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000" windowHeight="11988"/>
  </bookViews>
  <sheets>
    <sheet name="ŠE kaina" sheetId="1" r:id="rId1"/>
    <sheet name="KV kaina" sheetId="3" r:id="rId2"/>
  </sheets>
  <definedNames>
    <definedName name="_xlnm.Print_Titles" localSheetId="0">'ŠE kaina'!$23:$24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<sst xmlns="http://schemas.openxmlformats.org/spreadsheetml/2006/main" count="384" uniqueCount="226">
  <si>
    <t>Energetikos, geriamojo vandens tiekimo ir nuotekų</t>
  </si>
  <si>
    <t>tvarkymo, paviršinių nuotekų tvarkymo įmonių</t>
  </si>
  <si>
    <t>informacijos teikimo taisyklių</t>
  </si>
  <si>
    <t>19 priedas</t>
  </si>
  <si>
    <t>Duomenys apie ūkio subjektą:</t>
  </si>
  <si>
    <t>Duomenys apie kontaktinį asmenį:</t>
  </si>
  <si>
    <t>UAB „Anykščių šiluma"</t>
  </si>
  <si>
    <t>Kristina Šiaučiulytė-Matijošė</t>
  </si>
  <si>
    <t>Kodas - 154112751</t>
  </si>
  <si>
    <t>Ekonomistė</t>
  </si>
  <si>
    <t>Buveinės adresas - Vairuotojų g. 11, 29107 Anykščiai</t>
  </si>
  <si>
    <t>Telefonas - 8 698 72849</t>
  </si>
  <si>
    <t>Telefonas - 8 381 59165</t>
  </si>
  <si>
    <t>Faksas - 8 381 59441</t>
  </si>
  <si>
    <t>El. paštas - ekonomiste@anyksciusiluma.lt</t>
  </si>
  <si>
    <t>Tinklalapis - www.anyksciusiluma.lt</t>
  </si>
  <si>
    <t>El. paštas - info@anyksciusiluma.lt</t>
  </si>
  <si>
    <t xml:space="preserve"> </t>
  </si>
  <si>
    <t>(sudarymo data)</t>
  </si>
  <si>
    <t>Verkių g. 25C-1, Vilnius, LT-08223, rastine@regula. lt</t>
  </si>
  <si>
    <t xml:space="preserve">Sprendimas, kuriuo nustatytos šilumos kainos dedamosios: </t>
  </si>
  <si>
    <t>Eil. Nr.</t>
  </si>
  <si>
    <t>Pavadinimas</t>
  </si>
  <si>
    <t>Mato vnt.</t>
  </si>
  <si>
    <t>Rodiklis</t>
  </si>
  <si>
    <t>Kainos</t>
  </si>
  <si>
    <t>1.</t>
  </si>
  <si>
    <t>ŠILUMOS (PRODUKTO) GAMYBOS KAINOS DEDAMOSIOS</t>
  </si>
  <si>
    <t>1.1.</t>
  </si>
  <si>
    <r>
      <t xml:space="preserve">šilumos (produkto) gamybos savo šaltiniuose vienanarė kaina (kainos dedamosios) </t>
    </r>
    <r>
      <rPr>
        <sz val="8"/>
        <color indexed="8"/>
        <rFont val="Times New Roman"/>
        <family val="1"/>
      </rPr>
      <t>(1.1.1.+1.1.2.)</t>
    </r>
  </si>
  <si>
    <t>euro ct/kWh</t>
  </si>
  <si>
    <r>
      <t>T</t>
    </r>
    <r>
      <rPr>
        <vertAlign val="subscript"/>
        <sz val="11"/>
        <color indexed="8"/>
        <rFont val="Times New Roman"/>
        <family val="1"/>
      </rPr>
      <t>HG</t>
    </r>
    <r>
      <rPr>
        <sz val="11"/>
        <color indexed="8"/>
        <rFont val="Times New Roman"/>
        <family val="1"/>
      </rPr>
      <t xml:space="preserve"> = T</t>
    </r>
    <r>
      <rPr>
        <vertAlign val="subscript"/>
        <sz val="11"/>
        <color indexed="8"/>
        <rFont val="Times New Roman"/>
        <family val="1"/>
      </rPr>
      <t>HG,PD</t>
    </r>
    <r>
      <rPr>
        <sz val="11"/>
        <color indexed="8"/>
        <rFont val="Times New Roman"/>
        <family val="1"/>
      </rPr>
      <t xml:space="preserve"> + T</t>
    </r>
    <r>
      <rPr>
        <vertAlign val="subscript"/>
        <sz val="11"/>
        <color indexed="8"/>
        <rFont val="Times New Roman"/>
        <family val="1"/>
      </rPr>
      <t>HG,KD</t>
    </r>
  </si>
  <si>
    <t>1.1.1.</t>
  </si>
  <si>
    <t>šilumos (produkto) gamybos savo šaltiniuose kainos pastovioji dedamoji</t>
  </si>
  <si>
    <r>
      <t>T</t>
    </r>
    <r>
      <rPr>
        <vertAlign val="subscript"/>
        <sz val="11"/>
        <color indexed="8"/>
        <rFont val="Times New Roman"/>
        <family val="1"/>
      </rPr>
      <t>HG,PD</t>
    </r>
  </si>
  <si>
    <t>1.1.2.</t>
  </si>
  <si>
    <t>šilumos (produkto) gamybos savo šaltiniuose kainos kintamoji dedamoji</t>
  </si>
  <si>
    <r>
      <t>T</t>
    </r>
    <r>
      <rPr>
        <vertAlign val="subscript"/>
        <sz val="11"/>
        <color indexed="8"/>
        <rFont val="Times New Roman"/>
        <family val="1"/>
        <charset val="186"/>
      </rPr>
      <t>HG,KD</t>
    </r>
  </si>
  <si>
    <t>formulė</t>
  </si>
  <si>
    <t>1.2.</t>
  </si>
  <si>
    <t>Kuro rūšys, naudojamos šilumos kainos kintamosios dedamosios skaičiavimuose</t>
  </si>
  <si>
    <t>Gamtinės dujos ( pHG,d)</t>
  </si>
  <si>
    <t>1.2.1.</t>
  </si>
  <si>
    <t>Gamtinių dujų kaina, taikoma šilumos kainos skaičiavime (1.2.1.2. + 1.2.1.3. + 1.2.1.4. + 1.2.1.5.)</t>
  </si>
  <si>
    <t xml:space="preserve">Eur/tne </t>
  </si>
  <si>
    <t>1.2.1.1.</t>
  </si>
  <si>
    <t>kuro žaliavos faktinė pirkimo kaina</t>
  </si>
  <si>
    <t>1.2.1.2.</t>
  </si>
  <si>
    <t>kuro žaliavos kaina, taikoma šilumos kainų skaičiavimuose</t>
  </si>
  <si>
    <t>1.2.1.3.</t>
  </si>
  <si>
    <t>transportavimo kaina</t>
  </si>
  <si>
    <t>1.2.1.4.</t>
  </si>
  <si>
    <t>akcizo mokestis</t>
  </si>
  <si>
    <t>1.2.1.5.</t>
  </si>
  <si>
    <t>gamtinių dujų biržos mokesčiai</t>
  </si>
  <si>
    <t>1.2.2.</t>
  </si>
  <si>
    <t>Medienos kilmės biokuro kaina, taikoma šilumos kainos skaičivime (1.2.2.2 + 1.2.2.3. + 1.2.2.4.)</t>
  </si>
  <si>
    <t>1.2.2.1.</t>
  </si>
  <si>
    <t>1.2.2.2.</t>
  </si>
  <si>
    <t>kuro žaliavos kaina, taikoma šilumos kainos skaičiavimuose</t>
  </si>
  <si>
    <t>1.2.2.3.</t>
  </si>
  <si>
    <t>1.2.2.4.</t>
  </si>
  <si>
    <t>energijos išteklių biržos mokesčiai</t>
  </si>
  <si>
    <t>1.2.3.</t>
  </si>
  <si>
    <t>Malkinės medienos kaina, taikoma šilumos kainos skaičiavime (1.2.3.2. + 1.2.3.3. +1.2.3.4.)</t>
  </si>
  <si>
    <t>Eur/tne</t>
  </si>
  <si>
    <t>1.2.3.1.</t>
  </si>
  <si>
    <t>1.2.3.2.</t>
  </si>
  <si>
    <t>1.2.3.3.</t>
  </si>
  <si>
    <t>1.2.3.4.</t>
  </si>
  <si>
    <t>kitos sąnaudos (įvardinti)</t>
  </si>
  <si>
    <t>Medžio granulės, ( pHG,gr)</t>
  </si>
  <si>
    <t>1.2.4.</t>
  </si>
  <si>
    <t>Medienos granulių kaina, taikoma šilumos kainos skaičiavime (1.2.4.2. + 1.2.4.3. + 1.2.4.4. + 1.2.4.5.)</t>
  </si>
  <si>
    <t>1.2.4.1.</t>
  </si>
  <si>
    <t>1.2.4.2.</t>
  </si>
  <si>
    <t>1.2.4.3.</t>
  </si>
  <si>
    <t>1.2.4.4.</t>
  </si>
  <si>
    <t>1.2.4.5.</t>
  </si>
  <si>
    <t>Akmens anglis, ( pHG,a)</t>
  </si>
  <si>
    <t>1.2.5.</t>
  </si>
  <si>
    <t>Akmens anglies kaina, taikoma šilumos kainos skaičiavime (1.2.5.2. + 1.2.5.3. + 1.2.5.4. + 1.2.5.5.)</t>
  </si>
  <si>
    <t>1.2.5.1.</t>
  </si>
  <si>
    <t>1.2.5.2.</t>
  </si>
  <si>
    <t>1.2.5.3.</t>
  </si>
  <si>
    <t>1.2.5.4.</t>
  </si>
  <si>
    <t>1.2.5.5.</t>
  </si>
  <si>
    <t>Pjuvenos, ( pHG,pj)</t>
  </si>
  <si>
    <t>1.2.6.</t>
  </si>
  <si>
    <t>Pjuvenų kaina, taikoma šilumos kainos skaičiavime (1.2.6.2. + 1.2.6.3. + 1.2.6.4. + 1.2.6.5.)</t>
  </si>
  <si>
    <t>1.2.6.1.</t>
  </si>
  <si>
    <t>1.2.6.2.</t>
  </si>
  <si>
    <t>1.2.6.3.</t>
  </si>
  <si>
    <t>1.2.6.4.</t>
  </si>
  <si>
    <t>1.2.6.5.</t>
  </si>
  <si>
    <t>1.2.7.</t>
  </si>
  <si>
    <t>Skalūnų alyvos kaina, taikoma šilumos kainos skaičiavime (1.2.7.2. + 1.2.7.3. + 1.2.7.4. + 1.2.7.5.)</t>
  </si>
  <si>
    <t>1.2.7.1.</t>
  </si>
  <si>
    <t>1.2.7.2.</t>
  </si>
  <si>
    <t>1.2.7.3.</t>
  </si>
  <si>
    <t>1.2.7.4.</t>
  </si>
  <si>
    <t>1.2.7.5.</t>
  </si>
  <si>
    <t>1.3.</t>
  </si>
  <si>
    <t xml:space="preserve">Šilumos įsigijimo (vidutinė) kaina </t>
  </si>
  <si>
    <t>1.3.1.</t>
  </si>
  <si>
    <t>nepriklausomas šilumos gamintojas</t>
  </si>
  <si>
    <t>x</t>
  </si>
  <si>
    <t>1.3.2.</t>
  </si>
  <si>
    <t>šilumos įsigijimo kaina</t>
  </si>
  <si>
    <t>1.4.</t>
  </si>
  <si>
    <t>Šilumos (produkto) gamybos (įsigijimo) vienanarė kaina (kainos dedamosios) (1.4.1.+1.4.2.)</t>
  </si>
  <si>
    <r>
      <t>T</t>
    </r>
    <r>
      <rPr>
        <vertAlign val="subscript"/>
        <sz val="11"/>
        <color indexed="8"/>
        <rFont val="Times New Roman"/>
        <family val="1"/>
      </rPr>
      <t>H</t>
    </r>
    <r>
      <rPr>
        <sz val="11"/>
        <color indexed="8"/>
        <rFont val="Times New Roman"/>
        <family val="1"/>
      </rPr>
      <t>=T</t>
    </r>
    <r>
      <rPr>
        <vertAlign val="subscript"/>
        <sz val="11"/>
        <color indexed="8"/>
        <rFont val="Times New Roman"/>
        <family val="1"/>
      </rPr>
      <t>H,PD</t>
    </r>
    <r>
      <rPr>
        <sz val="11"/>
        <color indexed="8"/>
        <rFont val="Times New Roman"/>
        <family val="1"/>
      </rPr>
      <t xml:space="preserve"> +T</t>
    </r>
    <r>
      <rPr>
        <vertAlign val="subscript"/>
        <sz val="11"/>
        <color indexed="8"/>
        <rFont val="Times New Roman"/>
        <family val="1"/>
      </rPr>
      <t>H,KD</t>
    </r>
  </si>
  <si>
    <t>1.4.1.</t>
  </si>
  <si>
    <t>vienanarės kainos pastovioji dedamoji</t>
  </si>
  <si>
    <r>
      <t>T</t>
    </r>
    <r>
      <rPr>
        <vertAlign val="subscript"/>
        <sz val="11"/>
        <color indexed="8"/>
        <rFont val="Times New Roman"/>
        <family val="1"/>
      </rPr>
      <t>H,PD</t>
    </r>
  </si>
  <si>
    <t>1.4.2.</t>
  </si>
  <si>
    <t>vienanarės kainos kintamoji dedamoji</t>
  </si>
  <si>
    <r>
      <t>T</t>
    </r>
    <r>
      <rPr>
        <vertAlign val="subscript"/>
        <sz val="11"/>
        <color indexed="8"/>
        <rFont val="Times New Roman"/>
        <family val="1"/>
      </rPr>
      <t>H,KD</t>
    </r>
  </si>
  <si>
    <t>1.5.</t>
  </si>
  <si>
    <t>šilumos (produkto) gamybos (įsigijimo) dvinarė kaina:</t>
  </si>
  <si>
    <t>1.5.1.</t>
  </si>
  <si>
    <t>pastovioji kainos dalis (mėnesio užmokestis)</t>
  </si>
  <si>
    <t>Eur/kW per mėn.</t>
  </si>
  <si>
    <r>
      <t>T</t>
    </r>
    <r>
      <rPr>
        <vertAlign val="superscript"/>
        <sz val="11"/>
        <color indexed="8"/>
        <rFont val="Times New Roman"/>
        <family val="1"/>
      </rPr>
      <t>1</t>
    </r>
    <r>
      <rPr>
        <vertAlign val="subscript"/>
        <sz val="11"/>
        <color indexed="8"/>
        <rFont val="Times New Roman"/>
        <family val="1"/>
      </rPr>
      <t>H,PD</t>
    </r>
  </si>
  <si>
    <t>1.5.2.</t>
  </si>
  <si>
    <t>kintamoji kainos dalis (1.4.2.)</t>
  </si>
  <si>
    <t>2.</t>
  </si>
  <si>
    <t>ŠILUMOS PERDAVIMO KAINOS DEDAMOSIOS</t>
  </si>
  <si>
    <t>2.1.</t>
  </si>
  <si>
    <t>šilumos perdavimo vienanarė kaina (kainos dedamosios)  (2.1.1.+2.1.2.)</t>
  </si>
  <si>
    <r>
      <t>T</t>
    </r>
    <r>
      <rPr>
        <vertAlign val="subscript"/>
        <sz val="11"/>
        <color indexed="8"/>
        <rFont val="Times New Roman"/>
        <family val="1"/>
      </rPr>
      <t>HT</t>
    </r>
    <r>
      <rPr>
        <sz val="11"/>
        <color indexed="8"/>
        <rFont val="Times New Roman"/>
        <family val="1"/>
      </rPr>
      <t xml:space="preserve"> = T</t>
    </r>
    <r>
      <rPr>
        <vertAlign val="subscript"/>
        <sz val="11"/>
        <color indexed="8"/>
        <rFont val="Times New Roman"/>
        <family val="1"/>
      </rPr>
      <t xml:space="preserve">HT,PD </t>
    </r>
    <r>
      <rPr>
        <sz val="11"/>
        <color indexed="8"/>
        <rFont val="Times New Roman"/>
        <family val="1"/>
      </rPr>
      <t>+ T</t>
    </r>
    <r>
      <rPr>
        <vertAlign val="subscript"/>
        <sz val="11"/>
        <color indexed="8"/>
        <rFont val="Times New Roman"/>
        <family val="1"/>
      </rPr>
      <t>HT,KD</t>
    </r>
  </si>
  <si>
    <t>2.1.1.</t>
  </si>
  <si>
    <t>vienanarės šilumos perdavimo kainos pastovioji dedamoji</t>
  </si>
  <si>
    <r>
      <t>T</t>
    </r>
    <r>
      <rPr>
        <vertAlign val="subscript"/>
        <sz val="11"/>
        <color indexed="8"/>
        <rFont val="Times New Roman"/>
        <family val="1"/>
      </rPr>
      <t>HT,PD</t>
    </r>
  </si>
  <si>
    <t>2.1.2.</t>
  </si>
  <si>
    <t>vienanarės šilumos perdavimo kainos kintamojii dedamoji</t>
  </si>
  <si>
    <r>
      <t>T</t>
    </r>
    <r>
      <rPr>
        <vertAlign val="subscript"/>
        <sz val="11"/>
        <color indexed="8"/>
        <rFont val="Times New Roman"/>
        <family val="1"/>
        <charset val="186"/>
      </rPr>
      <t>HT,KD</t>
    </r>
  </si>
  <si>
    <t>2.2.</t>
  </si>
  <si>
    <t>šilumos perdavimo  dvinarė kaina (kainos dedamosios):</t>
  </si>
  <si>
    <t>2.2.1.</t>
  </si>
  <si>
    <r>
      <t>T</t>
    </r>
    <r>
      <rPr>
        <vertAlign val="superscript"/>
        <sz val="11"/>
        <color indexed="8"/>
        <rFont val="Times New Roman"/>
        <family val="1"/>
      </rPr>
      <t>1</t>
    </r>
    <r>
      <rPr>
        <vertAlign val="subscript"/>
        <sz val="11"/>
        <color indexed="8"/>
        <rFont val="Times New Roman"/>
        <family val="1"/>
      </rPr>
      <t>HT,PD</t>
    </r>
  </si>
  <si>
    <t>2.2.2.</t>
  </si>
  <si>
    <t>kintamoji kainos dalis (2.1.2)</t>
  </si>
  <si>
    <r>
      <t>T</t>
    </r>
    <r>
      <rPr>
        <vertAlign val="subscript"/>
        <sz val="11"/>
        <color indexed="8"/>
        <rFont val="Times New Roman"/>
        <family val="1"/>
      </rPr>
      <t>HT,KD</t>
    </r>
  </si>
  <si>
    <t>3.</t>
  </si>
  <si>
    <t>MAŽMENINIO APTARNAVIMO KAINA (KAINOS DEDAMOSIOS)</t>
  </si>
  <si>
    <t>3.1.</t>
  </si>
  <si>
    <t>vartotojams už suvartotą šilumos kiekį</t>
  </si>
  <si>
    <r>
      <t>T</t>
    </r>
    <r>
      <rPr>
        <vertAlign val="subscript"/>
        <sz val="11"/>
        <color indexed="8"/>
        <rFont val="Times New Roman"/>
        <family val="1"/>
      </rPr>
      <t>HS,PD</t>
    </r>
  </si>
  <si>
    <t>3.2.</t>
  </si>
  <si>
    <r>
      <t>T</t>
    </r>
    <r>
      <rPr>
        <vertAlign val="superscript"/>
        <sz val="11"/>
        <color indexed="8"/>
        <rFont val="Times New Roman"/>
        <family val="1"/>
        <charset val="186"/>
      </rPr>
      <t>1</t>
    </r>
    <r>
      <rPr>
        <vertAlign val="subscript"/>
        <sz val="11"/>
        <color indexed="8"/>
        <rFont val="Times New Roman"/>
        <family val="1"/>
        <charset val="186"/>
      </rPr>
      <t>HS,PD</t>
    </r>
  </si>
  <si>
    <t>3.3.</t>
  </si>
  <si>
    <r>
      <t>T</t>
    </r>
    <r>
      <rPr>
        <vertAlign val="superscript"/>
        <sz val="11"/>
        <color indexed="8"/>
        <rFont val="Times New Roman"/>
        <family val="1"/>
        <charset val="186"/>
      </rPr>
      <t>2</t>
    </r>
    <r>
      <rPr>
        <vertAlign val="subscript"/>
        <sz val="11"/>
        <color indexed="8"/>
        <rFont val="Times New Roman"/>
        <family val="1"/>
        <charset val="186"/>
      </rPr>
      <t>HS,PD</t>
    </r>
    <r>
      <rPr>
        <sz val="11"/>
        <color indexed="8"/>
        <rFont val="Times New Roman"/>
        <family val="1"/>
        <charset val="186"/>
      </rPr>
      <t xml:space="preserve"> </t>
    </r>
  </si>
  <si>
    <t>4.</t>
  </si>
  <si>
    <t>PAPILDOMA KURO IR (AR) ŠILUMOS ĮSIGIJIMO IŠ NEPRIKLAUSOMŲ ŠILUMOS GAMINTOJŲ SĄNAUDŲ AR PAJAMŲ NEATITIKIMO DEDAMOJI</t>
  </si>
  <si>
    <t>4.1.</t>
  </si>
  <si>
    <t>NEPADENGTOS KURO SĄNAUDOS</t>
  </si>
  <si>
    <t>4.2.</t>
  </si>
  <si>
    <t>PAPILDOMAI GAUTOS PAJAMOS</t>
  </si>
  <si>
    <t>5.</t>
  </si>
  <si>
    <t>APSKAIČIUOTA ŠILUMOS VIENANARĖ KAINA (KAINOS DEDAMOSIOS) (1.4.+2.1.+3.1.+4.1.+4.2.)</t>
  </si>
  <si>
    <t>6.</t>
  </si>
  <si>
    <t>Subsidijos dydis</t>
  </si>
  <si>
    <t>7.</t>
  </si>
  <si>
    <t>Galutinė šilumos vienanarė kaina (be PVM)</t>
  </si>
  <si>
    <t>8.</t>
  </si>
  <si>
    <t>Galutinė šilumos vienanarė kaina (su 9 proc. PVM)</t>
  </si>
  <si>
    <t>9.</t>
  </si>
  <si>
    <t>Galiojanti šilumos vienanarė kaina (be PVM)</t>
  </si>
  <si>
    <t>10.</t>
  </si>
  <si>
    <t>Apskaičiuotas kainos pokytis, lyginant su galiojančia šilumos kaina</t>
  </si>
  <si>
    <t>proc.</t>
  </si>
  <si>
    <t>11.</t>
  </si>
  <si>
    <t>Praėjusį mėnesį savuose šaltiniuose faktiškai pagamintas šilumos kiekis</t>
  </si>
  <si>
    <t>tūkst. kWh</t>
  </si>
  <si>
    <t>12.</t>
  </si>
  <si>
    <t>Praėjusį mėnesį faktiškai į tinklą patiektas šilumos kiekis Anykščių r. sav.</t>
  </si>
  <si>
    <t>13.</t>
  </si>
  <si>
    <t>Praėjusį mėnesį faktiškai realizuotas šilumos kiekis Anykščių r. sav.</t>
  </si>
  <si>
    <t>Praėjusį mėnesį faktiškai pirktos iš nepriklausomų šilumos gamintojų šilumos kiekis</t>
  </si>
  <si>
    <t>THG,KD = TH,KD = 0,11 + ((13847 x pHG,d) + (1965 x pHG,sk) + (182 x pHG,pj) + (217 x pHG,med) + (18 x pHG,gr) + (9 x pHG,ska) + (335 x pHG,a)) / (39 014 618/100)</t>
  </si>
  <si>
    <t>Medienos kilmės biokuras (Skiedra), ( pHG,sk)</t>
  </si>
  <si>
    <t>Malkinė mediena, ( pHG,med)</t>
  </si>
  <si>
    <t>Skalūnų alyva, ( pHG,ska)</t>
  </si>
  <si>
    <t>Eur/mėn.</t>
  </si>
  <si>
    <r>
      <t>T</t>
    </r>
    <r>
      <rPr>
        <vertAlign val="superscript"/>
        <sz val="11"/>
        <color rgb="FF000000"/>
        <rFont val="Times New Roman"/>
        <family val="1"/>
        <charset val="186"/>
      </rPr>
      <t>2</t>
    </r>
    <r>
      <rPr>
        <vertAlign val="subscript"/>
        <sz val="11"/>
        <color indexed="8"/>
        <rFont val="Times New Roman"/>
        <family val="1"/>
      </rPr>
      <t>H,PD</t>
    </r>
  </si>
  <si>
    <r>
      <t xml:space="preserve">T </t>
    </r>
    <r>
      <rPr>
        <vertAlign val="subscript"/>
        <sz val="9"/>
        <color indexed="8"/>
        <rFont val="Times New Roman"/>
        <family val="1"/>
        <charset val="186"/>
      </rPr>
      <t>HT,KD</t>
    </r>
    <r>
      <rPr>
        <sz val="9"/>
        <color indexed="8"/>
        <rFont val="Times New Roman"/>
        <family val="1"/>
        <charset val="186"/>
      </rPr>
      <t xml:space="preserve"> = 0,12 + (6 187 533 x T</t>
    </r>
    <r>
      <rPr>
        <vertAlign val="subscript"/>
        <sz val="9"/>
        <color indexed="8"/>
        <rFont val="Times New Roman"/>
        <family val="1"/>
        <charset val="186"/>
      </rPr>
      <t>H</t>
    </r>
    <r>
      <rPr>
        <sz val="9"/>
        <color indexed="8"/>
        <rFont val="Times New Roman"/>
        <family val="1"/>
        <charset val="186"/>
      </rPr>
      <t>) / 32 827 085</t>
    </r>
  </si>
  <si>
    <t>1.5.3.</t>
  </si>
  <si>
    <t>2.2.3.</t>
  </si>
  <si>
    <r>
      <t>T</t>
    </r>
    <r>
      <rPr>
        <vertAlign val="superscript"/>
        <sz val="11"/>
        <color rgb="FF000000"/>
        <rFont val="Times New Roman"/>
        <family val="1"/>
        <charset val="186"/>
      </rPr>
      <t>2</t>
    </r>
    <r>
      <rPr>
        <vertAlign val="subscript"/>
        <sz val="11"/>
        <color indexed="8"/>
        <rFont val="Times New Roman"/>
        <family val="1"/>
      </rPr>
      <t>HT,PD</t>
    </r>
  </si>
  <si>
    <t>mažmeninio aptarnavimo bazinis pastovus (mėnesio) užmokestis</t>
  </si>
  <si>
    <t>karšto vandens kainos pastovioji dedamoji</t>
  </si>
  <si>
    <t>karšto vandens kainos kintamoji dedamoji</t>
  </si>
  <si>
    <t>Šilumos kaina, naudojama karšto vandens kainos skaičiavimuose</t>
  </si>
  <si>
    <t>Geriamojo vandens tiekimo ir nuotekų tvarkymo paslaugų kaina</t>
  </si>
  <si>
    <t>X</t>
  </si>
  <si>
    <t>Geriamojo vandens pardavimo kaina</t>
  </si>
  <si>
    <t>Galiojanti karšto vandens kaina (be PVM)</t>
  </si>
  <si>
    <t>Apskaičiuotos kainos pokytis lyginant su galiojančia karšto vandens kaina</t>
  </si>
  <si>
    <t>I.</t>
  </si>
  <si>
    <t>KARŠTO VANDENS KAINOS DEDAMOSIOS  DAUGIABUČIUOSE NAMUOSE</t>
  </si>
  <si>
    <t>II.</t>
  </si>
  <si>
    <t>KARŠTO VANDENS KAINOS DEDAMOSIOS KITIEMS VARTOTOJAMS</t>
  </si>
  <si>
    <r>
      <t>Euro/m</t>
    </r>
    <r>
      <rPr>
        <vertAlign val="superscript"/>
        <sz val="8"/>
        <rFont val="Times New Roman"/>
        <family val="1"/>
        <charset val="186"/>
      </rPr>
      <t>3</t>
    </r>
  </si>
  <si>
    <r>
      <t>Eur/m</t>
    </r>
    <r>
      <rPr>
        <vertAlign val="superscript"/>
        <sz val="8"/>
        <rFont val="Times New Roman"/>
        <family val="1"/>
        <charset val="186"/>
      </rPr>
      <t>3</t>
    </r>
  </si>
  <si>
    <r>
      <t>Eur/m</t>
    </r>
    <r>
      <rPr>
        <vertAlign val="superscript"/>
        <sz val="8"/>
        <color indexed="8"/>
        <rFont val="Times New Roman"/>
        <family val="1"/>
        <charset val="186"/>
      </rPr>
      <t>3</t>
    </r>
  </si>
  <si>
    <t xml:space="preserve">Galutinė karšto vandens  kaina (su 9 % PVM) </t>
  </si>
  <si>
    <t>20 priedas</t>
  </si>
  <si>
    <t>Papildoma dedamoji</t>
  </si>
  <si>
    <t>Galutinė karšto vandens  kaina (be PVM) (1.1.+1.2+5.)</t>
  </si>
  <si>
    <t>Galutinė karšto vandens  kaina (be PVM) (1.1.+1.2.+2.)</t>
  </si>
  <si>
    <t xml:space="preserve">Galutinė karšto vandens  kaina (su  21 % PVM) </t>
  </si>
  <si>
    <t>Anykščių rajono savivaldybės tarybos 2019-05-23 sprendimas Nr. 1- TS-197,  VKEKK 2019-04-26 nutarimas Nr. O3E-124</t>
  </si>
  <si>
    <r>
      <t>T</t>
    </r>
    <r>
      <rPr>
        <vertAlign val="subscript"/>
        <sz val="8"/>
        <color indexed="8"/>
        <rFont val="Times New Roman"/>
        <family val="1"/>
        <charset val="186"/>
      </rPr>
      <t>HG,KD</t>
    </r>
    <r>
      <rPr>
        <sz val="8"/>
        <color indexed="8"/>
        <rFont val="Times New Roman"/>
        <family val="1"/>
        <charset val="186"/>
      </rPr>
      <t xml:space="preserve"> = T</t>
    </r>
    <r>
      <rPr>
        <vertAlign val="subscript"/>
        <sz val="8"/>
        <color indexed="8"/>
        <rFont val="Times New Roman"/>
        <family val="1"/>
        <charset val="186"/>
      </rPr>
      <t>H,KD</t>
    </r>
    <r>
      <rPr>
        <sz val="8"/>
        <color indexed="8"/>
        <rFont val="Times New Roman"/>
        <family val="1"/>
        <charset val="186"/>
      </rPr>
      <t xml:space="preserve"> = 0,11 + ((13847 x p</t>
    </r>
    <r>
      <rPr>
        <vertAlign val="subscript"/>
        <sz val="8"/>
        <color indexed="8"/>
        <rFont val="Times New Roman"/>
        <family val="1"/>
        <charset val="186"/>
      </rPr>
      <t>HG,d</t>
    </r>
    <r>
      <rPr>
        <sz val="8"/>
        <color indexed="8"/>
        <rFont val="Times New Roman"/>
        <family val="1"/>
        <charset val="186"/>
      </rPr>
      <t>) + (1965 x p</t>
    </r>
    <r>
      <rPr>
        <vertAlign val="subscript"/>
        <sz val="8"/>
        <color indexed="8"/>
        <rFont val="Times New Roman"/>
        <family val="1"/>
        <charset val="186"/>
      </rPr>
      <t>HG,sk</t>
    </r>
    <r>
      <rPr>
        <sz val="8"/>
        <color indexed="8"/>
        <rFont val="Times New Roman"/>
        <family val="1"/>
        <charset val="186"/>
      </rPr>
      <t>) + (182 x p</t>
    </r>
    <r>
      <rPr>
        <vertAlign val="subscript"/>
        <sz val="8"/>
        <color indexed="8"/>
        <rFont val="Times New Roman"/>
        <family val="1"/>
        <charset val="186"/>
      </rPr>
      <t>HG,pj</t>
    </r>
    <r>
      <rPr>
        <sz val="8"/>
        <color indexed="8"/>
        <rFont val="Times New Roman"/>
        <family val="1"/>
        <charset val="186"/>
      </rPr>
      <t>) + (217 x p</t>
    </r>
    <r>
      <rPr>
        <vertAlign val="subscript"/>
        <sz val="8"/>
        <color indexed="8"/>
        <rFont val="Times New Roman"/>
        <family val="1"/>
        <charset val="186"/>
      </rPr>
      <t>HG,med</t>
    </r>
    <r>
      <rPr>
        <sz val="8"/>
        <color indexed="8"/>
        <rFont val="Times New Roman"/>
        <family val="1"/>
        <charset val="186"/>
      </rPr>
      <t>) + (18 x p</t>
    </r>
    <r>
      <rPr>
        <vertAlign val="subscript"/>
        <sz val="8"/>
        <color indexed="8"/>
        <rFont val="Times New Roman"/>
        <family val="1"/>
        <charset val="186"/>
      </rPr>
      <t>HG,gr</t>
    </r>
    <r>
      <rPr>
        <sz val="8"/>
        <color indexed="8"/>
        <rFont val="Times New Roman"/>
        <family val="1"/>
        <charset val="186"/>
      </rPr>
      <t>) + (9 x p</t>
    </r>
    <r>
      <rPr>
        <vertAlign val="subscript"/>
        <sz val="8"/>
        <color indexed="8"/>
        <rFont val="Times New Roman"/>
        <family val="1"/>
        <charset val="186"/>
      </rPr>
      <t>HG,ska</t>
    </r>
    <r>
      <rPr>
        <sz val="8"/>
        <color indexed="8"/>
        <rFont val="Times New Roman"/>
        <family val="1"/>
        <charset val="186"/>
      </rPr>
      <t>) + (335 x p</t>
    </r>
    <r>
      <rPr>
        <vertAlign val="subscript"/>
        <sz val="8"/>
        <color indexed="8"/>
        <rFont val="Times New Roman"/>
        <family val="1"/>
        <charset val="186"/>
      </rPr>
      <t>HG,a</t>
    </r>
    <r>
      <rPr>
        <sz val="8"/>
        <color indexed="8"/>
        <rFont val="Times New Roman"/>
        <family val="1"/>
        <charset val="186"/>
      </rPr>
      <t>)) / (39 014 618/100)</t>
    </r>
  </si>
  <si>
    <t>kuro žaliavos faktinė pirkimo kaina (su transportavimo sąnaudomis)</t>
  </si>
  <si>
    <t>Direktorius</t>
  </si>
  <si>
    <t>Virgilijus Vaičiulis</t>
  </si>
  <si>
    <t>Valstybinei energetikos reguliavimo tarybai</t>
  </si>
  <si>
    <t>Tkv pd</t>
  </si>
  <si>
    <t>(51,94*Tš)+(1,02*Tgv)+(0,034*Tgv pard)</t>
  </si>
  <si>
    <t>VERT 2019-12-20 nutarimas Nr. O3E-902</t>
  </si>
  <si>
    <t>Tkv = Tkv pd + Tkv kd</t>
  </si>
  <si>
    <t>(51*Tš)+(1,0*Tgv)+(0,034*Tgv pard)</t>
  </si>
  <si>
    <t>VKEKK 2019-05-24 nutarimas Nr. O3E-161, VERT 2019-12-20 nutarimas Nr. O3E-902</t>
  </si>
  <si>
    <t xml:space="preserve">                 ŠILUMOS KAINOS  SKAIČIAVIMAS  2020 METŲ LIEPOS MĖNESIUI</t>
  </si>
  <si>
    <t xml:space="preserve">                  KARŠTO VANDENS KAINOS SKAIČIAVIMAS  2020 METŲ LIEPOS MĖNESIUI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</si>
</sst>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62" x14ac:knownFonts="1">
    <font>
      <sz val="11"/>
      <color theme="1"/>
      <name val="Calibri"/>
      <family val="2"/>
      <charset val="186"/>
      <scheme val="minor"/>
    </font>
    <font>
      <sz val="8"/>
      <color theme="1"/>
      <name val="Times New Roman"/>
      <family val="1"/>
    </font>
    <font>
      <sz val="9"/>
      <color theme="1"/>
      <name val="Times New Roman"/>
      <family val="1"/>
    </font>
    <font>
      <sz val="9"/>
      <name val="Times New Roman"/>
      <family val="1"/>
    </font>
    <font>
      <b/>
      <sz val="9"/>
      <color theme="1"/>
      <name val="Times New Roman"/>
      <family val="1"/>
      <charset val="186"/>
    </font>
    <font>
      <u/>
      <sz val="11"/>
      <color theme="10"/>
      <name val="Calibri"/>
      <family val="2"/>
      <charset val="186"/>
    </font>
    <font>
      <u/>
      <sz val="8"/>
      <color theme="10"/>
      <name val="Times New Roman"/>
      <family val="1"/>
    </font>
    <font>
      <u/>
      <sz val="9"/>
      <color theme="10"/>
      <name val="Times New Roman"/>
      <family val="1"/>
    </font>
    <font>
      <sz val="10"/>
      <color theme="1"/>
      <name val="Times New Roman"/>
      <family val="1"/>
      <charset val="186"/>
    </font>
    <font>
      <sz val="6"/>
      <color theme="1"/>
      <name val="Times New Roman"/>
      <family val="1"/>
    </font>
    <font>
      <b/>
      <sz val="12"/>
      <color theme="1"/>
      <name val="Times New Roman"/>
      <family val="1"/>
      <charset val="186"/>
    </font>
    <font>
      <sz val="11"/>
      <color theme="1"/>
      <name val="Times New Roman"/>
      <family val="1"/>
    </font>
    <font>
      <b/>
      <sz val="10"/>
      <color theme="1"/>
      <name val="Times New Roman"/>
      <family val="1"/>
      <charset val="186"/>
    </font>
    <font>
      <b/>
      <sz val="8"/>
      <color theme="1"/>
      <name val="Times New Roman"/>
      <family val="1"/>
      <charset val="186"/>
    </font>
    <font>
      <sz val="7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b/>
      <sz val="8"/>
      <color theme="1"/>
      <name val="Times New Roman"/>
      <family val="1"/>
    </font>
    <font>
      <sz val="8"/>
      <color theme="1"/>
      <name val="Times New Roman"/>
      <family val="1"/>
      <charset val="186"/>
    </font>
    <font>
      <b/>
      <sz val="10"/>
      <name val="Times New Roman"/>
      <family val="1"/>
      <charset val="186"/>
    </font>
    <font>
      <sz val="8"/>
      <color indexed="8"/>
      <name val="Times New Roman"/>
      <family val="1"/>
    </font>
    <font>
      <sz val="8"/>
      <name val="Times New Roman"/>
      <family val="1"/>
    </font>
    <font>
      <sz val="11"/>
      <color rgb="FF000000"/>
      <name val="Times New Roman"/>
      <family val="1"/>
    </font>
    <font>
      <vertAlign val="subscript"/>
      <sz val="11"/>
      <color indexed="8"/>
      <name val="Times New Roman"/>
      <family val="1"/>
    </font>
    <font>
      <sz val="11"/>
      <color indexed="8"/>
      <name val="Times New Roman"/>
      <family val="1"/>
    </font>
    <font>
      <b/>
      <sz val="9"/>
      <color theme="1"/>
      <name val="Times New Roman"/>
      <family val="1"/>
    </font>
    <font>
      <sz val="9"/>
      <color indexed="8"/>
      <name val="Times New Roman"/>
      <family val="1"/>
    </font>
    <font>
      <vertAlign val="subscript"/>
      <sz val="11"/>
      <color indexed="8"/>
      <name val="Times New Roman"/>
      <family val="1"/>
      <charset val="186"/>
    </font>
    <font>
      <sz val="8"/>
      <color indexed="8"/>
      <name val="Times New Roman"/>
      <family val="1"/>
      <charset val="186"/>
    </font>
    <font>
      <sz val="8"/>
      <color rgb="FF0070C0"/>
      <name val="Times New Roman"/>
      <family val="1"/>
    </font>
    <font>
      <sz val="6"/>
      <color theme="1"/>
      <name val="Times New Roman"/>
      <family val="1"/>
      <charset val="186"/>
    </font>
    <font>
      <sz val="11"/>
      <name val="Times New Roman"/>
      <family val="1"/>
      <charset val="186"/>
    </font>
    <font>
      <sz val="10"/>
      <name val="Times New Roman"/>
      <family val="1"/>
      <charset val="186"/>
    </font>
    <font>
      <b/>
      <sz val="10"/>
      <color theme="1"/>
      <name val="Times New Roman"/>
      <family val="1"/>
    </font>
    <font>
      <b/>
      <sz val="11"/>
      <color theme="1"/>
      <name val="Times New Roman"/>
      <family val="1"/>
    </font>
    <font>
      <sz val="8"/>
      <color rgb="FF000000"/>
      <name val="Times New Roman"/>
      <family val="1"/>
    </font>
    <font>
      <vertAlign val="superscript"/>
      <sz val="11"/>
      <color indexed="8"/>
      <name val="Times New Roman"/>
      <family val="1"/>
    </font>
    <font>
      <b/>
      <sz val="8"/>
      <color indexed="8"/>
      <name val="Times New Roman"/>
      <family val="1"/>
      <charset val="186"/>
    </font>
    <font>
      <b/>
      <sz val="10"/>
      <color indexed="8"/>
      <name val="Times New Roman"/>
      <family val="1"/>
      <charset val="186"/>
    </font>
    <font>
      <b/>
      <sz val="10"/>
      <color indexed="8"/>
      <name val="Times New Roman"/>
      <family val="1"/>
    </font>
    <font>
      <sz val="9"/>
      <color indexed="8"/>
      <name val="Times New Roman"/>
      <family val="1"/>
      <charset val="186"/>
    </font>
    <font>
      <vertAlign val="subscript"/>
      <sz val="9"/>
      <color indexed="8"/>
      <name val="Times New Roman"/>
      <family val="1"/>
      <charset val="186"/>
    </font>
    <font>
      <sz val="10"/>
      <name val="Times New Roman"/>
      <family val="1"/>
    </font>
    <font>
      <sz val="11"/>
      <color rgb="FF000000"/>
      <name val="Times New Roman"/>
      <family val="1"/>
      <charset val="186"/>
    </font>
    <font>
      <vertAlign val="superscript"/>
      <sz val="11"/>
      <color indexed="8"/>
      <name val="Times New Roman"/>
      <family val="1"/>
      <charset val="186"/>
    </font>
    <font>
      <sz val="11"/>
      <color indexed="8"/>
      <name val="Times New Roman"/>
      <family val="1"/>
      <charset val="186"/>
    </font>
    <font>
      <sz val="10"/>
      <color indexed="8"/>
      <name val="Times New Roman"/>
      <family val="1"/>
      <charset val="186"/>
    </font>
    <font>
      <sz val="11"/>
      <color theme="1"/>
      <name val="Times New Roman"/>
      <family val="1"/>
      <charset val="186"/>
    </font>
    <font>
      <sz val="8"/>
      <name val="Times New Roman"/>
      <family val="1"/>
      <charset val="186"/>
    </font>
    <font>
      <vertAlign val="superscript"/>
      <sz val="11"/>
      <color rgb="FF000000"/>
      <name val="Times New Roman"/>
      <family val="1"/>
      <charset val="186"/>
    </font>
    <font>
      <sz val="8"/>
      <color rgb="FF000000"/>
      <name val="Times New Roman"/>
      <family val="1"/>
      <charset val="186"/>
    </font>
    <font>
      <vertAlign val="superscript"/>
      <sz val="8"/>
      <color indexed="8"/>
      <name val="Times New Roman"/>
      <family val="1"/>
      <charset val="186"/>
    </font>
    <font>
      <sz val="10"/>
      <color rgb="FF000000"/>
      <name val="Times New Roman"/>
      <family val="1"/>
      <charset val="186"/>
    </font>
    <font>
      <sz val="7"/>
      <color rgb="FF000000"/>
      <name val="Times New Roman"/>
      <family val="1"/>
      <charset val="186"/>
    </font>
    <font>
      <b/>
      <sz val="10"/>
      <color rgb="FF000000"/>
      <name val="Times New Roman"/>
      <family val="1"/>
      <charset val="186"/>
    </font>
    <font>
      <sz val="8"/>
      <color rgb="FF0070C0"/>
      <name val="Times New Roman"/>
      <family val="1"/>
      <charset val="186"/>
    </font>
    <font>
      <b/>
      <sz val="11"/>
      <color rgb="FF0070C0"/>
      <name val="Calibri"/>
      <family val="2"/>
      <charset val="186"/>
      <scheme val="minor"/>
    </font>
    <font>
      <vertAlign val="superscript"/>
      <sz val="8"/>
      <name val="Times New Roman"/>
      <family val="1"/>
      <charset val="186"/>
    </font>
    <font>
      <sz val="7"/>
      <color theme="1"/>
      <name val="Calibri"/>
      <family val="2"/>
      <charset val="186"/>
      <scheme val="minor"/>
    </font>
    <font>
      <b/>
      <i/>
      <sz val="10"/>
      <name val="Calibri"/>
      <family val="2"/>
      <charset val="186"/>
      <scheme val="minor"/>
    </font>
    <font>
      <b/>
      <sz val="12"/>
      <name val="Times New Roman"/>
      <family val="1"/>
      <charset val="186"/>
    </font>
    <font>
      <sz val="11"/>
      <name val="Times New Roman"/>
      <family val="1"/>
    </font>
    <font>
      <vertAlign val="subscript"/>
      <sz val="8"/>
      <color indexed="8"/>
      <name val="Times New Roman"/>
      <family val="1"/>
      <charset val="186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30" fillId="0" borderId="0"/>
  </cellStyleXfs>
  <cellXfs count="265">
    <xf numFmtId="0" fontId="0" fillId="0" borderId="0" xfId="0"/>
    <xf numFmtId="0" fontId="1" fillId="0" borderId="0" xfId="0" applyFont="1"/>
    <xf numFmtId="0" fontId="2" fillId="0" borderId="0" xfId="0" applyFont="1" applyAlignme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/>
    </xf>
    <xf numFmtId="0" fontId="2" fillId="0" borderId="1" xfId="0" applyFont="1" applyBorder="1"/>
    <xf numFmtId="0" fontId="2" fillId="0" borderId="1" xfId="0" applyFont="1" applyBorder="1" applyAlignment="1">
      <alignment vertical="center" wrapText="1"/>
    </xf>
    <xf numFmtId="0" fontId="6" fillId="0" borderId="0" xfId="1" applyFont="1" applyBorder="1" applyAlignment="1" applyProtection="1">
      <alignment horizontal="center" vertical="center"/>
    </xf>
    <xf numFmtId="0" fontId="3" fillId="0" borderId="1" xfId="0" applyFont="1" applyBorder="1" applyAlignment="1">
      <alignment vertical="center" wrapText="1"/>
    </xf>
    <xf numFmtId="0" fontId="5" fillId="0" borderId="0" xfId="1" applyAlignment="1" applyProtection="1"/>
    <xf numFmtId="0" fontId="8" fillId="0" borderId="0" xfId="0" applyFont="1"/>
    <xf numFmtId="0" fontId="9" fillId="0" borderId="0" xfId="0" applyFont="1" applyAlignment="1">
      <alignment horizontal="center" vertical="center"/>
    </xf>
    <xf numFmtId="0" fontId="10" fillId="0" borderId="0" xfId="0" applyFont="1"/>
    <xf numFmtId="0" fontId="11" fillId="0" borderId="0" xfId="0" applyFont="1" applyAlignment="1">
      <alignment horizontal="center" vertical="center"/>
    </xf>
    <xf numFmtId="14" fontId="12" fillId="0" borderId="0" xfId="0" applyNumberFormat="1" applyFont="1" applyFill="1" applyAlignment="1">
      <alignment horizontal="center"/>
    </xf>
    <xf numFmtId="0" fontId="13" fillId="0" borderId="0" xfId="0" applyFont="1"/>
    <xf numFmtId="14" fontId="14" fillId="0" borderId="0" xfId="0" applyNumberFormat="1" applyFont="1" applyAlignment="1">
      <alignment horizontal="center"/>
    </xf>
    <xf numFmtId="0" fontId="15" fillId="0" borderId="0" xfId="0" applyFont="1"/>
    <xf numFmtId="0" fontId="16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17" fillId="0" borderId="0" xfId="0" applyFont="1"/>
    <xf numFmtId="0" fontId="16" fillId="0" borderId="1" xfId="0" applyFont="1" applyBorder="1" applyAlignment="1">
      <alignment horizontal="center"/>
    </xf>
    <xf numFmtId="0" fontId="16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/>
    </xf>
    <xf numFmtId="0" fontId="16" fillId="0" borderId="0" xfId="0" applyFont="1" applyBorder="1"/>
    <xf numFmtId="0" fontId="13" fillId="0" borderId="5" xfId="0" applyFont="1" applyBorder="1"/>
    <xf numFmtId="0" fontId="16" fillId="0" borderId="6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left" vertical="center" wrapText="1"/>
    </xf>
    <xf numFmtId="0" fontId="20" fillId="0" borderId="3" xfId="0" applyFont="1" applyFill="1" applyBorder="1" applyAlignment="1">
      <alignment horizontal="center"/>
    </xf>
    <xf numFmtId="0" fontId="21" fillId="0" borderId="7" xfId="0" applyFont="1" applyBorder="1" applyAlignment="1">
      <alignment horizontal="center" vertical="center"/>
    </xf>
    <xf numFmtId="2" fontId="24" fillId="0" borderId="1" xfId="0" applyNumberFormat="1" applyFont="1" applyFill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7" xfId="0" applyFont="1" applyBorder="1" applyAlignment="1">
      <alignment horizontal="left" vertical="center"/>
    </xf>
    <xf numFmtId="0" fontId="21" fillId="0" borderId="1" xfId="0" applyFont="1" applyBorder="1" applyAlignment="1">
      <alignment horizontal="center" vertical="center"/>
    </xf>
    <xf numFmtId="2" fontId="25" fillId="0" borderId="3" xfId="0" applyNumberFormat="1" applyFont="1" applyFill="1" applyBorder="1" applyAlignment="1">
      <alignment horizontal="center" vertical="center"/>
    </xf>
    <xf numFmtId="0" fontId="17" fillId="0" borderId="1" xfId="0" applyFont="1" applyBorder="1" applyAlignment="1">
      <alignment vertical="center"/>
    </xf>
    <xf numFmtId="0" fontId="17" fillId="0" borderId="1" xfId="0" applyFont="1" applyBorder="1" applyAlignment="1">
      <alignment horizontal="left" vertical="center"/>
    </xf>
    <xf numFmtId="0" fontId="23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3" xfId="0" applyNumberFormat="1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left" vertical="center"/>
    </xf>
    <xf numFmtId="0" fontId="19" fillId="3" borderId="1" xfId="0" applyFont="1" applyFill="1" applyBorder="1" applyAlignment="1">
      <alignment horizontal="center" vertical="center"/>
    </xf>
    <xf numFmtId="0" fontId="27" fillId="3" borderId="1" xfId="0" applyNumberFormat="1" applyFont="1" applyFill="1" applyBorder="1" applyAlignment="1" applyProtection="1">
      <alignment horizontal="center" vertical="center" wrapText="1"/>
      <protection locked="0"/>
    </xf>
    <xf numFmtId="2" fontId="28" fillId="3" borderId="1" xfId="0" applyNumberFormat="1" applyFont="1" applyFill="1" applyBorder="1" applyAlignment="1">
      <alignment horizontal="center" vertical="center"/>
    </xf>
    <xf numFmtId="0" fontId="13" fillId="0" borderId="8" xfId="0" applyFont="1" applyBorder="1" applyAlignment="1">
      <alignment horizontal="center"/>
    </xf>
    <xf numFmtId="0" fontId="29" fillId="0" borderId="9" xfId="0" applyFont="1" applyBorder="1"/>
    <xf numFmtId="0" fontId="17" fillId="0" borderId="5" xfId="0" applyFont="1" applyBorder="1"/>
    <xf numFmtId="0" fontId="1" fillId="0" borderId="3" xfId="0" applyFont="1" applyBorder="1" applyAlignment="1">
      <alignment horizontal="center" vertical="center"/>
    </xf>
    <xf numFmtId="0" fontId="17" fillId="4" borderId="1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17" fillId="4" borderId="9" xfId="0" applyFont="1" applyFill="1" applyBorder="1"/>
    <xf numFmtId="0" fontId="1" fillId="4" borderId="3" xfId="0" applyFont="1" applyFill="1" applyBorder="1" applyAlignment="1">
      <alignment horizontal="center" vertical="center"/>
    </xf>
    <xf numFmtId="0" fontId="17" fillId="0" borderId="2" xfId="0" applyFont="1" applyBorder="1" applyAlignment="1">
      <alignment wrapText="1"/>
    </xf>
    <xf numFmtId="0" fontId="31" fillId="0" borderId="1" xfId="2" applyFont="1" applyFill="1" applyBorder="1" applyAlignment="1">
      <alignment horizontal="center"/>
    </xf>
    <xf numFmtId="0" fontId="17" fillId="0" borderId="3" xfId="0" applyFont="1" applyBorder="1"/>
    <xf numFmtId="2" fontId="12" fillId="0" borderId="1" xfId="0" applyNumberFormat="1" applyFont="1" applyBorder="1" applyAlignment="1">
      <alignment horizontal="center" vertical="center"/>
    </xf>
    <xf numFmtId="0" fontId="17" fillId="0" borderId="2" xfId="0" applyFont="1" applyBorder="1"/>
    <xf numFmtId="2" fontId="1" fillId="0" borderId="1" xfId="0" applyNumberFormat="1" applyFont="1" applyBorder="1" applyAlignment="1">
      <alignment horizontal="center" vertical="center"/>
    </xf>
    <xf numFmtId="0" fontId="17" fillId="0" borderId="10" xfId="0" applyFont="1" applyBorder="1"/>
    <xf numFmtId="2" fontId="17" fillId="0" borderId="1" xfId="0" applyNumberFormat="1" applyFont="1" applyBorder="1" applyAlignment="1">
      <alignment horizontal="center" vertical="center"/>
    </xf>
    <xf numFmtId="0" fontId="17" fillId="0" borderId="9" xfId="0" applyFont="1" applyBorder="1"/>
    <xf numFmtId="0" fontId="17" fillId="5" borderId="1" xfId="0" applyFont="1" applyFill="1" applyBorder="1" applyAlignment="1">
      <alignment horizontal="center"/>
    </xf>
    <xf numFmtId="0" fontId="17" fillId="5" borderId="2" xfId="0" applyFont="1" applyFill="1" applyBorder="1" applyAlignment="1">
      <alignment horizontal="center"/>
    </xf>
    <xf numFmtId="0" fontId="17" fillId="5" borderId="9" xfId="0" applyFont="1" applyFill="1" applyBorder="1"/>
    <xf numFmtId="0" fontId="1" fillId="5" borderId="3" xfId="0" applyFont="1" applyFill="1" applyBorder="1" applyAlignment="1">
      <alignment horizontal="center" vertical="center"/>
    </xf>
    <xf numFmtId="0" fontId="17" fillId="0" borderId="1" xfId="0" applyFont="1" applyBorder="1"/>
    <xf numFmtId="2" fontId="17" fillId="0" borderId="1" xfId="0" applyNumberFormat="1" applyFont="1" applyFill="1" applyBorder="1" applyAlignment="1">
      <alignment horizontal="center" vertical="center"/>
    </xf>
    <xf numFmtId="2" fontId="32" fillId="0" borderId="1" xfId="0" applyNumberFormat="1" applyFont="1" applyFill="1" applyBorder="1" applyAlignment="1">
      <alignment horizontal="center" vertical="center"/>
    </xf>
    <xf numFmtId="0" fontId="17" fillId="7" borderId="1" xfId="0" applyFont="1" applyFill="1" applyBorder="1" applyAlignment="1">
      <alignment horizontal="center"/>
    </xf>
    <xf numFmtId="0" fontId="17" fillId="7" borderId="2" xfId="0" applyFont="1" applyFill="1" applyBorder="1" applyAlignment="1">
      <alignment horizontal="center"/>
    </xf>
    <xf numFmtId="0" fontId="17" fillId="7" borderId="9" xfId="0" applyFont="1" applyFill="1" applyBorder="1"/>
    <xf numFmtId="0" fontId="1" fillId="7" borderId="3" xfId="0" applyFont="1" applyFill="1" applyBorder="1" applyAlignment="1">
      <alignment horizontal="center" vertical="center"/>
    </xf>
    <xf numFmtId="0" fontId="17" fillId="8" borderId="1" xfId="0" applyFont="1" applyFill="1" applyBorder="1" applyAlignment="1">
      <alignment horizontal="center"/>
    </xf>
    <xf numFmtId="0" fontId="17" fillId="8" borderId="2" xfId="0" applyFont="1" applyFill="1" applyBorder="1" applyAlignment="1">
      <alignment horizontal="center"/>
    </xf>
    <xf numFmtId="0" fontId="17" fillId="8" borderId="9" xfId="0" applyFont="1" applyFill="1" applyBorder="1"/>
    <xf numFmtId="0" fontId="1" fillId="8" borderId="3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/>
    </xf>
    <xf numFmtId="0" fontId="17" fillId="0" borderId="1" xfId="0" applyFont="1" applyFill="1" applyBorder="1"/>
    <xf numFmtId="2" fontId="12" fillId="0" borderId="1" xfId="0" applyNumberFormat="1" applyFont="1" applyFill="1" applyBorder="1" applyAlignment="1">
      <alignment horizontal="center" vertical="center"/>
    </xf>
    <xf numFmtId="0" fontId="0" fillId="0" borderId="0" xfId="0" applyFill="1"/>
    <xf numFmtId="0" fontId="31" fillId="0" borderId="6" xfId="2" applyFont="1" applyFill="1" applyBorder="1" applyAlignment="1">
      <alignment horizontal="center"/>
    </xf>
    <xf numFmtId="0" fontId="17" fillId="6" borderId="1" xfId="0" applyFont="1" applyFill="1" applyBorder="1" applyAlignment="1">
      <alignment horizontal="center"/>
    </xf>
    <xf numFmtId="0" fontId="17" fillId="6" borderId="2" xfId="0" applyFont="1" applyFill="1" applyBorder="1" applyAlignment="1">
      <alignment horizontal="center"/>
    </xf>
    <xf numFmtId="0" fontId="17" fillId="6" borderId="9" xfId="0" applyFont="1" applyFill="1" applyBorder="1"/>
    <xf numFmtId="0" fontId="1" fillId="6" borderId="3" xfId="0" applyFont="1" applyFill="1" applyBorder="1" applyAlignment="1">
      <alignment horizontal="center" vertical="center"/>
    </xf>
    <xf numFmtId="0" fontId="17" fillId="0" borderId="7" xfId="0" applyFont="1" applyBorder="1"/>
    <xf numFmtId="0" fontId="17" fillId="9" borderId="1" xfId="0" applyFont="1" applyFill="1" applyBorder="1" applyAlignment="1">
      <alignment horizontal="center"/>
    </xf>
    <xf numFmtId="0" fontId="17" fillId="9" borderId="2" xfId="0" applyFont="1" applyFill="1" applyBorder="1" applyAlignment="1">
      <alignment horizontal="center"/>
    </xf>
    <xf numFmtId="0" fontId="17" fillId="9" borderId="9" xfId="0" applyFont="1" applyFill="1" applyBorder="1"/>
    <xf numFmtId="0" fontId="1" fillId="9" borderId="3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wrapText="1"/>
    </xf>
    <xf numFmtId="0" fontId="12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/>
    </xf>
    <xf numFmtId="0" fontId="12" fillId="0" borderId="7" xfId="0" applyFont="1" applyBorder="1" applyAlignment="1">
      <alignment horizontal="center" vertical="center"/>
    </xf>
    <xf numFmtId="0" fontId="13" fillId="0" borderId="7" xfId="0" applyFont="1" applyBorder="1" applyAlignment="1">
      <alignment wrapText="1"/>
    </xf>
    <xf numFmtId="0" fontId="21" fillId="0" borderId="0" xfId="0" applyFont="1" applyBorder="1" applyAlignment="1">
      <alignment horizontal="center" vertical="center"/>
    </xf>
    <xf numFmtId="2" fontId="33" fillId="0" borderId="1" xfId="0" applyNumberFormat="1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2" fontId="1" fillId="0" borderId="8" xfId="0" applyNumberFormat="1" applyFont="1" applyBorder="1" applyAlignment="1">
      <alignment horizontal="center" vertical="center"/>
    </xf>
    <xf numFmtId="0" fontId="17" fillId="3" borderId="2" xfId="0" applyFont="1" applyFill="1" applyBorder="1" applyAlignment="1">
      <alignment horizontal="left" vertical="center"/>
    </xf>
    <xf numFmtId="0" fontId="20" fillId="3" borderId="1" xfId="0" applyFont="1" applyFill="1" applyBorder="1" applyAlignment="1">
      <alignment horizontal="center" vertical="center"/>
    </xf>
    <xf numFmtId="2" fontId="1" fillId="3" borderId="1" xfId="0" applyNumberFormat="1" applyFont="1" applyFill="1" applyBorder="1" applyAlignment="1">
      <alignment horizontal="center" vertical="center"/>
    </xf>
    <xf numFmtId="0" fontId="34" fillId="0" borderId="0" xfId="0" applyFont="1" applyBorder="1"/>
    <xf numFmtId="0" fontId="27" fillId="0" borderId="1" xfId="0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1" fillId="0" borderId="0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36" fillId="0" borderId="2" xfId="0" applyFont="1" applyBorder="1" applyAlignment="1"/>
    <xf numFmtId="0" fontId="37" fillId="0" borderId="9" xfId="0" applyFont="1" applyBorder="1" applyAlignment="1"/>
    <xf numFmtId="0" fontId="38" fillId="0" borderId="3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7" xfId="0" applyFont="1" applyBorder="1" applyAlignment="1">
      <alignment horizontal="left" vertical="center"/>
    </xf>
    <xf numFmtId="2" fontId="33" fillId="0" borderId="3" xfId="0" applyNumberFormat="1" applyFont="1" applyFill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27" fillId="0" borderId="1" xfId="0" applyFont="1" applyBorder="1" applyAlignment="1">
      <alignment horizontal="left" vertical="center"/>
    </xf>
    <xf numFmtId="0" fontId="27" fillId="0" borderId="7" xfId="0" applyFont="1" applyBorder="1" applyAlignment="1">
      <alignment horizontal="left" vertical="center"/>
    </xf>
    <xf numFmtId="2" fontId="23" fillId="0" borderId="1" xfId="0" applyNumberFormat="1" applyFont="1" applyFill="1" applyBorder="1" applyAlignment="1">
      <alignment horizontal="center" vertical="center"/>
    </xf>
    <xf numFmtId="2" fontId="1" fillId="0" borderId="3" xfId="0" applyNumberFormat="1" applyFont="1" applyBorder="1" applyAlignment="1">
      <alignment horizontal="center" vertical="center"/>
    </xf>
    <xf numFmtId="0" fontId="27" fillId="3" borderId="1" xfId="0" applyFont="1" applyFill="1" applyBorder="1" applyAlignment="1">
      <alignment horizontal="left" vertical="center"/>
    </xf>
    <xf numFmtId="0" fontId="19" fillId="3" borderId="3" xfId="0" applyFont="1" applyFill="1" applyBorder="1" applyAlignment="1">
      <alignment horizontal="center"/>
    </xf>
    <xf numFmtId="2" fontId="39" fillId="3" borderId="8" xfId="0" applyNumberFormat="1" applyFont="1" applyFill="1" applyBorder="1" applyAlignment="1">
      <alignment horizontal="center" vertical="center"/>
    </xf>
    <xf numFmtId="0" fontId="19" fillId="0" borderId="1" xfId="0" applyFont="1" applyBorder="1" applyAlignment="1">
      <alignment horizontal="center"/>
    </xf>
    <xf numFmtId="0" fontId="27" fillId="0" borderId="1" xfId="0" applyFont="1" applyBorder="1" applyAlignment="1"/>
    <xf numFmtId="0" fontId="36" fillId="0" borderId="1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36" fillId="0" borderId="1" xfId="0" applyFont="1" applyFill="1" applyBorder="1" applyAlignment="1">
      <alignment horizontal="center"/>
    </xf>
    <xf numFmtId="0" fontId="41" fillId="0" borderId="9" xfId="0" applyFont="1" applyBorder="1" applyAlignment="1"/>
    <xf numFmtId="0" fontId="19" fillId="0" borderId="1" xfId="0" applyFont="1" applyFill="1" applyBorder="1" applyAlignment="1">
      <alignment horizontal="center" vertical="center"/>
    </xf>
    <xf numFmtId="0" fontId="27" fillId="0" borderId="7" xfId="0" applyFont="1" applyFill="1" applyBorder="1" applyAlignment="1"/>
    <xf numFmtId="0" fontId="42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42" fillId="0" borderId="0" xfId="0" applyFont="1" applyAlignment="1">
      <alignment horizontal="center"/>
    </xf>
    <xf numFmtId="49" fontId="36" fillId="0" borderId="1" xfId="0" applyNumberFormat="1" applyFont="1" applyFill="1" applyBorder="1" applyAlignment="1">
      <alignment horizontal="center" vertical="center"/>
    </xf>
    <xf numFmtId="0" fontId="36" fillId="0" borderId="1" xfId="0" applyFont="1" applyFill="1" applyBorder="1" applyAlignment="1">
      <alignment wrapText="1"/>
    </xf>
    <xf numFmtId="0" fontId="38" fillId="0" borderId="1" xfId="0" applyFont="1" applyFill="1" applyBorder="1" applyAlignment="1">
      <alignment wrapText="1"/>
    </xf>
    <xf numFmtId="0" fontId="45" fillId="0" borderId="9" xfId="0" applyFont="1" applyFill="1" applyBorder="1" applyAlignment="1">
      <alignment horizontal="center" vertical="center" wrapText="1"/>
    </xf>
    <xf numFmtId="0" fontId="38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/>
    </xf>
    <xf numFmtId="0" fontId="27" fillId="0" borderId="1" xfId="0" applyFont="1" applyFill="1" applyBorder="1" applyAlignment="1"/>
    <xf numFmtId="0" fontId="11" fillId="0" borderId="1" xfId="0" applyFont="1" applyFill="1" applyBorder="1" applyAlignment="1">
      <alignment horizontal="center"/>
    </xf>
    <xf numFmtId="0" fontId="33" fillId="0" borderId="1" xfId="0" applyFont="1" applyFill="1" applyBorder="1" applyAlignment="1">
      <alignment horizontal="center" vertical="center"/>
    </xf>
    <xf numFmtId="49" fontId="36" fillId="0" borderId="7" xfId="0" applyNumberFormat="1" applyFont="1" applyFill="1" applyBorder="1" applyAlignment="1">
      <alignment horizontal="center" vertical="center"/>
    </xf>
    <xf numFmtId="0" fontId="36" fillId="0" borderId="7" xfId="0" applyFont="1" applyFill="1" applyBorder="1" applyAlignment="1">
      <alignment horizontal="left" vertical="center" wrapText="1"/>
    </xf>
    <xf numFmtId="0" fontId="11" fillId="0" borderId="1" xfId="0" applyFont="1" applyBorder="1"/>
    <xf numFmtId="2" fontId="11" fillId="0" borderId="1" xfId="0" applyNumberFormat="1" applyFont="1" applyBorder="1" applyAlignment="1">
      <alignment horizontal="center" vertical="center"/>
    </xf>
    <xf numFmtId="0" fontId="36" fillId="0" borderId="2" xfId="0" applyFont="1" applyFill="1" applyBorder="1" applyAlignment="1">
      <alignment horizontal="center"/>
    </xf>
    <xf numFmtId="0" fontId="36" fillId="0" borderId="1" xfId="0" applyFont="1" applyFill="1" applyBorder="1" applyAlignment="1"/>
    <xf numFmtId="0" fontId="36" fillId="0" borderId="7" xfId="0" applyFont="1" applyFill="1" applyBorder="1" applyAlignment="1">
      <alignment horizontal="center" vertical="center" wrapText="1"/>
    </xf>
    <xf numFmtId="0" fontId="36" fillId="0" borderId="7" xfId="0" applyFont="1" applyFill="1" applyBorder="1" applyAlignment="1">
      <alignment horizontal="left" vertical="center"/>
    </xf>
    <xf numFmtId="0" fontId="33" fillId="0" borderId="1" xfId="0" applyFont="1" applyBorder="1"/>
    <xf numFmtId="2" fontId="33" fillId="0" borderId="1" xfId="0" applyNumberFormat="1" applyFont="1" applyBorder="1" applyAlignment="1">
      <alignment horizontal="center" vertical="center"/>
    </xf>
    <xf numFmtId="0" fontId="36" fillId="0" borderId="7" xfId="0" applyFont="1" applyFill="1" applyBorder="1" applyAlignment="1">
      <alignment horizontal="center" vertical="center"/>
    </xf>
    <xf numFmtId="0" fontId="36" fillId="0" borderId="1" xfId="0" applyFont="1" applyFill="1" applyBorder="1" applyAlignment="1">
      <alignment horizontal="center" vertical="center"/>
    </xf>
    <xf numFmtId="0" fontId="36" fillId="0" borderId="1" xfId="0" applyFont="1" applyFill="1" applyBorder="1" applyAlignment="1">
      <alignment horizontal="left" vertical="center"/>
    </xf>
    <xf numFmtId="2" fontId="30" fillId="10" borderId="1" xfId="0" applyNumberFormat="1" applyFont="1" applyFill="1" applyBorder="1" applyAlignment="1">
      <alignment horizontal="center" vertical="center"/>
    </xf>
    <xf numFmtId="0" fontId="36" fillId="0" borderId="8" xfId="0" applyFont="1" applyFill="1" applyBorder="1" applyAlignment="1">
      <alignment horizontal="center"/>
    </xf>
    <xf numFmtId="0" fontId="36" fillId="0" borderId="8" xfId="0" applyFont="1" applyFill="1" applyBorder="1" applyAlignment="1"/>
    <xf numFmtId="0" fontId="20" fillId="0" borderId="1" xfId="0" applyFont="1" applyFill="1" applyBorder="1" applyAlignment="1">
      <alignment horizontal="center"/>
    </xf>
    <xf numFmtId="2" fontId="46" fillId="0" borderId="1" xfId="0" applyNumberFormat="1" applyFont="1" applyBorder="1" applyAlignment="1">
      <alignment horizontal="center" vertical="center"/>
    </xf>
    <xf numFmtId="0" fontId="27" fillId="0" borderId="8" xfId="0" applyFont="1" applyFill="1" applyBorder="1" applyAlignment="1">
      <alignment horizontal="center"/>
    </xf>
    <xf numFmtId="0" fontId="11" fillId="0" borderId="8" xfId="0" applyFont="1" applyBorder="1"/>
    <xf numFmtId="0" fontId="1" fillId="4" borderId="1" xfId="0" applyFont="1" applyFill="1" applyBorder="1" applyAlignment="1">
      <alignment horizontal="center" vertical="center"/>
    </xf>
    <xf numFmtId="49" fontId="19" fillId="0" borderId="1" xfId="0" applyNumberFormat="1" applyFont="1" applyFill="1" applyBorder="1" applyAlignment="1">
      <alignment horizontal="center"/>
    </xf>
    <xf numFmtId="0" fontId="11" fillId="0" borderId="7" xfId="0" applyFont="1" applyBorder="1"/>
    <xf numFmtId="164" fontId="1" fillId="4" borderId="7" xfId="0" applyNumberFormat="1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/>
    </xf>
    <xf numFmtId="0" fontId="27" fillId="0" borderId="0" xfId="0" applyFont="1" applyFill="1" applyBorder="1" applyAlignment="1"/>
    <xf numFmtId="0" fontId="0" fillId="0" borderId="0" xfId="0" applyFont="1" applyBorder="1" applyAlignment="1"/>
    <xf numFmtId="0" fontId="0" fillId="0" borderId="0" xfId="0" applyBorder="1"/>
    <xf numFmtId="0" fontId="2" fillId="0" borderId="0" xfId="0" applyFont="1"/>
    <xf numFmtId="0" fontId="11" fillId="0" borderId="0" xfId="0" applyFont="1"/>
    <xf numFmtId="0" fontId="16" fillId="0" borderId="0" xfId="0" applyFont="1"/>
    <xf numFmtId="0" fontId="27" fillId="0" borderId="3" xfId="0" applyFont="1" applyBorder="1" applyAlignment="1">
      <alignment horizontal="center"/>
    </xf>
    <xf numFmtId="2" fontId="20" fillId="0" borderId="1" xfId="0" applyNumberFormat="1" applyFont="1" applyBorder="1" applyAlignment="1">
      <alignment horizontal="center" vertical="center"/>
    </xf>
    <xf numFmtId="0" fontId="51" fillId="0" borderId="1" xfId="0" applyFont="1" applyBorder="1"/>
    <xf numFmtId="0" fontId="49" fillId="0" borderId="1" xfId="0" applyFont="1" applyBorder="1" applyAlignment="1">
      <alignment horizontal="center"/>
    </xf>
    <xf numFmtId="0" fontId="52" fillId="0" borderId="1" xfId="0" applyFont="1" applyBorder="1" applyAlignment="1">
      <alignment horizontal="center"/>
    </xf>
    <xf numFmtId="0" fontId="13" fillId="0" borderId="12" xfId="0" applyFont="1" applyFill="1" applyBorder="1" applyAlignment="1">
      <alignment horizontal="center"/>
    </xf>
    <xf numFmtId="0" fontId="49" fillId="0" borderId="8" xfId="0" applyFont="1" applyBorder="1"/>
    <xf numFmtId="0" fontId="49" fillId="0" borderId="7" xfId="0" applyFont="1" applyBorder="1" applyAlignment="1">
      <alignment horizontal="center"/>
    </xf>
    <xf numFmtId="0" fontId="51" fillId="0" borderId="8" xfId="0" applyFont="1" applyBorder="1"/>
    <xf numFmtId="2" fontId="55" fillId="0" borderId="0" xfId="0" applyNumberFormat="1" applyFont="1" applyBorder="1" applyAlignment="1">
      <alignment horizontal="left"/>
    </xf>
    <xf numFmtId="0" fontId="52" fillId="0" borderId="0" xfId="0" applyFont="1" applyFill="1" applyBorder="1" applyAlignment="1">
      <alignment horizontal="center" vertical="center"/>
    </xf>
    <xf numFmtId="0" fontId="53" fillId="0" borderId="0" xfId="0" applyFont="1" applyBorder="1" applyAlignment="1">
      <alignment horizontal="left" vertical="center"/>
    </xf>
    <xf numFmtId="0" fontId="54" fillId="0" borderId="0" xfId="0" applyFont="1" applyBorder="1" applyAlignment="1">
      <alignment horizontal="center"/>
    </xf>
    <xf numFmtId="0" fontId="51" fillId="0" borderId="0" xfId="0" applyFont="1" applyBorder="1"/>
    <xf numFmtId="0" fontId="17" fillId="0" borderId="24" xfId="0" applyFont="1" applyBorder="1" applyAlignment="1">
      <alignment horizontal="center"/>
    </xf>
    <xf numFmtId="0" fontId="17" fillId="0" borderId="25" xfId="0" applyFont="1" applyBorder="1" applyAlignment="1">
      <alignment horizontal="center"/>
    </xf>
    <xf numFmtId="0" fontId="17" fillId="0" borderId="26" xfId="0" applyFont="1" applyBorder="1" applyAlignment="1">
      <alignment horizontal="center"/>
    </xf>
    <xf numFmtId="0" fontId="47" fillId="0" borderId="9" xfId="0" applyFont="1" applyBorder="1" applyAlignment="1">
      <alignment horizontal="center"/>
    </xf>
    <xf numFmtId="14" fontId="11" fillId="0" borderId="0" xfId="0" applyNumberFormat="1" applyFont="1"/>
    <xf numFmtId="0" fontId="57" fillId="0" borderId="0" xfId="0" applyFont="1" applyAlignment="1">
      <alignment horizontal="center"/>
    </xf>
    <xf numFmtId="0" fontId="51" fillId="0" borderId="7" xfId="0" applyFont="1" applyFill="1" applyBorder="1" applyAlignment="1">
      <alignment horizontal="center" vertical="center"/>
    </xf>
    <xf numFmtId="0" fontId="51" fillId="0" borderId="1" xfId="0" applyFont="1" applyFill="1" applyBorder="1" applyAlignment="1">
      <alignment horizontal="center" vertical="center"/>
    </xf>
    <xf numFmtId="2" fontId="46" fillId="0" borderId="13" xfId="0" applyNumberFormat="1" applyFont="1" applyBorder="1" applyAlignment="1">
      <alignment horizontal="right"/>
    </xf>
    <xf numFmtId="0" fontId="47" fillId="0" borderId="3" xfId="0" applyFont="1" applyFill="1" applyBorder="1" applyAlignment="1">
      <alignment horizontal="center"/>
    </xf>
    <xf numFmtId="0" fontId="8" fillId="0" borderId="11" xfId="0" applyFont="1" applyBorder="1"/>
    <xf numFmtId="0" fontId="51" fillId="0" borderId="11" xfId="0" applyFont="1" applyBorder="1" applyAlignment="1">
      <alignment horizontal="right"/>
    </xf>
    <xf numFmtId="2" fontId="15" fillId="0" borderId="13" xfId="0" applyNumberFormat="1" applyFont="1" applyBorder="1" applyAlignment="1">
      <alignment horizontal="center"/>
    </xf>
    <xf numFmtId="2" fontId="46" fillId="0" borderId="11" xfId="0" applyNumberFormat="1" applyFont="1" applyBorder="1"/>
    <xf numFmtId="2" fontId="46" fillId="0" borderId="21" xfId="0" applyNumberFormat="1" applyFont="1" applyBorder="1" applyAlignment="1">
      <alignment horizontal="right"/>
    </xf>
    <xf numFmtId="2" fontId="15" fillId="0" borderId="13" xfId="0" applyNumberFormat="1" applyFont="1" applyBorder="1" applyAlignment="1">
      <alignment horizontal="right"/>
    </xf>
    <xf numFmtId="0" fontId="47" fillId="0" borderId="27" xfId="0" applyFont="1" applyBorder="1" applyAlignment="1">
      <alignment horizontal="center"/>
    </xf>
    <xf numFmtId="0" fontId="51" fillId="0" borderId="15" xfId="0" applyFont="1" applyBorder="1"/>
    <xf numFmtId="2" fontId="15" fillId="0" borderId="18" xfId="0" applyNumberFormat="1" applyFont="1" applyBorder="1" applyAlignment="1">
      <alignment horizontal="right"/>
    </xf>
    <xf numFmtId="0" fontId="31" fillId="0" borderId="0" xfId="0" applyFont="1"/>
    <xf numFmtId="14" fontId="60" fillId="0" borderId="0" xfId="0" applyNumberFormat="1" applyFont="1" applyFill="1" applyAlignment="1">
      <alignment horizontal="center"/>
    </xf>
    <xf numFmtId="0" fontId="17" fillId="0" borderId="30" xfId="0" applyFont="1" applyBorder="1" applyAlignment="1">
      <alignment horizontal="center"/>
    </xf>
    <xf numFmtId="0" fontId="15" fillId="0" borderId="30" xfId="0" applyFont="1" applyBorder="1" applyAlignment="1">
      <alignment vertical="center"/>
    </xf>
    <xf numFmtId="0" fontId="15" fillId="0" borderId="31" xfId="0" applyFont="1" applyBorder="1" applyAlignment="1">
      <alignment vertical="center"/>
    </xf>
    <xf numFmtId="0" fontId="15" fillId="0" borderId="32" xfId="0" applyFont="1" applyBorder="1" applyAlignment="1">
      <alignment vertical="center"/>
    </xf>
    <xf numFmtId="0" fontId="15" fillId="0" borderId="0" xfId="0" applyFont="1" applyBorder="1" applyAlignment="1">
      <alignment vertical="center"/>
    </xf>
    <xf numFmtId="0" fontId="17" fillId="0" borderId="22" xfId="0" applyFont="1" applyFill="1" applyBorder="1" applyAlignment="1">
      <alignment horizontal="center" vertical="center"/>
    </xf>
    <xf numFmtId="0" fontId="8" fillId="0" borderId="33" xfId="0" applyFont="1" applyBorder="1" applyAlignment="1">
      <alignment horizontal="left" vertical="center"/>
    </xf>
    <xf numFmtId="0" fontId="47" fillId="0" borderId="34" xfId="0" applyFont="1" applyBorder="1" applyAlignment="1">
      <alignment horizontal="center"/>
    </xf>
    <xf numFmtId="0" fontId="51" fillId="0" borderId="35" xfId="0" applyFont="1" applyFill="1" applyBorder="1" applyAlignment="1">
      <alignment horizontal="center" vertical="center"/>
    </xf>
    <xf numFmtId="2" fontId="46" fillId="0" borderId="36" xfId="0" applyNumberFormat="1" applyFont="1" applyBorder="1" applyAlignment="1">
      <alignment horizontal="right"/>
    </xf>
    <xf numFmtId="0" fontId="17" fillId="0" borderId="16" xfId="0" applyFont="1" applyFill="1" applyBorder="1" applyAlignment="1">
      <alignment horizontal="center" vertical="center"/>
    </xf>
    <xf numFmtId="0" fontId="51" fillId="0" borderId="14" xfId="0" applyFont="1" applyBorder="1" applyAlignment="1">
      <alignment horizontal="left" vertical="center"/>
    </xf>
    <xf numFmtId="0" fontId="52" fillId="0" borderId="23" xfId="0" applyFont="1" applyBorder="1" applyAlignment="1">
      <alignment horizontal="center"/>
    </xf>
    <xf numFmtId="0" fontId="51" fillId="0" borderId="19" xfId="0" applyFont="1" applyBorder="1"/>
    <xf numFmtId="2" fontId="8" fillId="10" borderId="11" xfId="0" applyNumberFormat="1" applyFont="1" applyFill="1" applyBorder="1"/>
    <xf numFmtId="0" fontId="52" fillId="0" borderId="16" xfId="0" applyFont="1" applyBorder="1" applyAlignment="1">
      <alignment horizontal="center"/>
    </xf>
    <xf numFmtId="0" fontId="51" fillId="0" borderId="14" xfId="0" applyFont="1" applyBorder="1"/>
    <xf numFmtId="0" fontId="52" fillId="0" borderId="22" xfId="0" applyFont="1" applyBorder="1" applyAlignment="1">
      <alignment horizontal="center"/>
    </xf>
    <xf numFmtId="0" fontId="51" fillId="0" borderId="17" xfId="0" applyFont="1" applyBorder="1"/>
    <xf numFmtId="2" fontId="51" fillId="0" borderId="13" xfId="0" applyNumberFormat="1" applyFont="1" applyBorder="1" applyAlignment="1">
      <alignment horizontal="right"/>
    </xf>
    <xf numFmtId="0" fontId="52" fillId="0" borderId="22" xfId="0" applyFont="1" applyFill="1" applyBorder="1" applyAlignment="1">
      <alignment horizontal="center" vertical="center"/>
    </xf>
    <xf numFmtId="0" fontId="53" fillId="0" borderId="17" xfId="0" applyFont="1" applyBorder="1" applyAlignment="1">
      <alignment horizontal="left" vertical="center" wrapText="1"/>
    </xf>
    <xf numFmtId="0" fontId="53" fillId="0" borderId="17" xfId="0" applyFont="1" applyBorder="1" applyAlignment="1">
      <alignment horizontal="left" vertical="center"/>
    </xf>
    <xf numFmtId="2" fontId="46" fillId="10" borderId="11" xfId="0" applyNumberFormat="1" applyFont="1" applyFill="1" applyBorder="1"/>
    <xf numFmtId="0" fontId="52" fillId="0" borderId="16" xfId="0" applyFont="1" applyFill="1" applyBorder="1" applyAlignment="1">
      <alignment horizontal="center"/>
    </xf>
    <xf numFmtId="0" fontId="15" fillId="0" borderId="12" xfId="0" applyFont="1" applyBorder="1" applyAlignment="1">
      <alignment vertical="center"/>
    </xf>
    <xf numFmtId="0" fontId="15" fillId="0" borderId="5" xfId="0" applyFont="1" applyBorder="1" applyAlignment="1">
      <alignment vertical="center"/>
    </xf>
    <xf numFmtId="0" fontId="15" fillId="0" borderId="21" xfId="0" applyFont="1" applyBorder="1" applyAlignment="1">
      <alignment vertical="center"/>
    </xf>
    <xf numFmtId="0" fontId="8" fillId="0" borderId="17" xfId="0" applyFont="1" applyBorder="1" applyAlignment="1">
      <alignment horizontal="left" vertical="center"/>
    </xf>
    <xf numFmtId="0" fontId="51" fillId="0" borderId="17" xfId="0" applyFont="1" applyBorder="1" applyAlignment="1">
      <alignment horizontal="left" vertical="center"/>
    </xf>
    <xf numFmtId="0" fontId="52" fillId="0" borderId="37" xfId="0" applyFont="1" applyFill="1" applyBorder="1" applyAlignment="1">
      <alignment horizontal="center" vertical="center"/>
    </xf>
    <xf numFmtId="0" fontId="53" fillId="0" borderId="20" xfId="0" applyFont="1" applyBorder="1" applyAlignment="1">
      <alignment horizontal="left" vertical="center"/>
    </xf>
    <xf numFmtId="0" fontId="13" fillId="0" borderId="2" xfId="0" applyFont="1" applyFill="1" applyBorder="1" applyAlignment="1"/>
    <xf numFmtId="0" fontId="13" fillId="0" borderId="9" xfId="0" applyFont="1" applyFill="1" applyBorder="1" applyAlignment="1"/>
    <xf numFmtId="0" fontId="13" fillId="0" borderId="3" xfId="0" applyFont="1" applyFill="1" applyBorder="1" applyAlignment="1"/>
    <xf numFmtId="0" fontId="10" fillId="0" borderId="0" xfId="0" applyFont="1" applyAlignment="1">
      <alignment horizontal="center"/>
    </xf>
    <xf numFmtId="0" fontId="18" fillId="0" borderId="0" xfId="0" applyFont="1" applyFill="1" applyAlignment="1">
      <alignment horizontal="left" wrapText="1"/>
    </xf>
    <xf numFmtId="0" fontId="17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27" fillId="0" borderId="7" xfId="0" applyFont="1" applyBorder="1" applyAlignment="1">
      <alignment horizontal="center" vertical="center"/>
    </xf>
    <xf numFmtId="0" fontId="27" fillId="0" borderId="8" xfId="0" applyFont="1" applyBorder="1" applyAlignment="1">
      <alignment horizontal="center" vertical="center"/>
    </xf>
    <xf numFmtId="0" fontId="7" fillId="0" borderId="2" xfId="1" applyFont="1" applyBorder="1" applyAlignment="1" applyProtection="1">
      <alignment horizontal="left" vertical="center" wrapText="1"/>
    </xf>
    <xf numFmtId="0" fontId="7" fillId="0" borderId="3" xfId="1" applyFont="1" applyBorder="1" applyAlignment="1" applyProtection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0" xfId="0" applyFont="1" applyAlignment="1">
      <alignment horizontal="left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58" fillId="0" borderId="28" xfId="0" applyFont="1" applyBorder="1" applyAlignment="1">
      <alignment horizontal="left" wrapText="1"/>
    </xf>
    <xf numFmtId="0" fontId="52" fillId="0" borderId="29" xfId="0" applyFont="1" applyFill="1" applyBorder="1" applyAlignment="1">
      <alignment horizontal="left" vertical="center" wrapText="1"/>
    </xf>
    <xf numFmtId="0" fontId="59" fillId="0" borderId="0" xfId="0" applyFont="1" applyAlignment="1">
      <alignment horizontal="center"/>
    </xf>
  </cellXfs>
  <cellStyles count="3">
    <cellStyle name="Hyperlink" xfId="1" builtinId="8"/>
    <cellStyle name="Normal" xfId="0" builtinId="0"/>
    <cellStyle name="Normal 2" xfId="2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16"/>
  <sheetViews>
    <sheetView tabSelected="1" workbookViewId="0">
      <selection activeCell="H20" sqref="H20"/>
    </sheetView>
  </sheetViews>
  <sheetFormatPr defaultRowHeight="14.4" x14ac:dyDescent="0.3"/>
  <cols>
    <col min="1" max="1" width="6.88671875" customWidth="1"/>
    <col min="2" max="2" width="6.44140625" customWidth="1"/>
    <col min="3" max="3" width="62" customWidth="1"/>
    <col min="4" max="4" width="14" customWidth="1"/>
    <col min="5" max="5" width="37.6640625" customWidth="1"/>
    <col min="6" max="6" width="12.33203125" style="177" customWidth="1"/>
  </cols>
  <sheetData>
    <row r="1" spans="2:6" x14ac:dyDescent="0.3">
      <c r="B1" s="1"/>
      <c r="C1" s="1"/>
      <c r="D1" s="1"/>
      <c r="E1" s="2" t="s">
        <v>0</v>
      </c>
      <c r="F1" s="3"/>
    </row>
    <row r="2" spans="2:6" x14ac:dyDescent="0.3">
      <c r="B2" s="1"/>
      <c r="C2" s="1"/>
      <c r="D2" s="1"/>
      <c r="E2" s="259" t="s">
        <v>1</v>
      </c>
      <c r="F2" s="259"/>
    </row>
    <row r="3" spans="2:6" x14ac:dyDescent="0.3">
      <c r="B3" s="1"/>
      <c r="C3" s="1"/>
      <c r="D3" s="1"/>
      <c r="E3" s="259" t="s">
        <v>2</v>
      </c>
      <c r="F3" s="259"/>
    </row>
    <row r="4" spans="2:6" ht="15" x14ac:dyDescent="0.25">
      <c r="B4" s="1"/>
      <c r="C4" s="1"/>
      <c r="D4" s="1"/>
      <c r="E4" s="5" t="s">
        <v>3</v>
      </c>
      <c r="F4" s="3"/>
    </row>
    <row r="5" spans="2:6" ht="15" x14ac:dyDescent="0.25">
      <c r="B5" s="1"/>
      <c r="C5" s="1"/>
      <c r="D5" s="1"/>
      <c r="E5" s="1"/>
      <c r="F5" s="6"/>
    </row>
    <row r="6" spans="2:6" x14ac:dyDescent="0.3">
      <c r="B6" s="7"/>
      <c r="C6" s="8" t="s">
        <v>4</v>
      </c>
      <c r="D6" s="260" t="s">
        <v>5</v>
      </c>
      <c r="E6" s="261"/>
      <c r="F6" s="9"/>
    </row>
    <row r="7" spans="2:6" x14ac:dyDescent="0.3">
      <c r="B7" s="7"/>
      <c r="C7" s="10" t="s">
        <v>6</v>
      </c>
      <c r="D7" s="257" t="s">
        <v>7</v>
      </c>
      <c r="E7" s="258"/>
      <c r="F7" s="9"/>
    </row>
    <row r="8" spans="2:6" x14ac:dyDescent="0.3">
      <c r="B8" s="7"/>
      <c r="C8" s="11" t="s">
        <v>8</v>
      </c>
      <c r="D8" s="257" t="s">
        <v>9</v>
      </c>
      <c r="E8" s="258"/>
      <c r="F8" s="9"/>
    </row>
    <row r="9" spans="2:6" x14ac:dyDescent="0.3">
      <c r="B9" s="7"/>
      <c r="C9" s="11" t="s">
        <v>10</v>
      </c>
      <c r="D9" s="257" t="s">
        <v>11</v>
      </c>
      <c r="E9" s="258"/>
      <c r="F9" s="9"/>
    </row>
    <row r="10" spans="2:6" ht="15" x14ac:dyDescent="0.25">
      <c r="B10" s="7"/>
      <c r="C10" s="11" t="s">
        <v>12</v>
      </c>
      <c r="D10" s="257" t="s">
        <v>13</v>
      </c>
      <c r="E10" s="258"/>
      <c r="F10" s="9"/>
    </row>
    <row r="11" spans="2:6" x14ac:dyDescent="0.3">
      <c r="B11" s="7"/>
      <c r="C11" s="11" t="s">
        <v>13</v>
      </c>
      <c r="D11" s="257" t="s">
        <v>14</v>
      </c>
      <c r="E11" s="258"/>
      <c r="F11" s="12"/>
    </row>
    <row r="12" spans="2:6" ht="15" x14ac:dyDescent="0.25">
      <c r="B12" s="7"/>
      <c r="C12" s="11" t="s">
        <v>15</v>
      </c>
      <c r="D12" s="255"/>
      <c r="E12" s="256"/>
      <c r="F12" s="9"/>
    </row>
    <row r="13" spans="2:6" x14ac:dyDescent="0.3">
      <c r="B13" s="7"/>
      <c r="C13" s="13" t="s">
        <v>16</v>
      </c>
      <c r="D13" s="255"/>
      <c r="E13" s="256"/>
      <c r="F13" s="9"/>
    </row>
    <row r="14" spans="2:6" ht="15" x14ac:dyDescent="0.25">
      <c r="B14" s="14"/>
      <c r="C14" s="15"/>
      <c r="D14" s="15"/>
      <c r="E14" s="15"/>
      <c r="F14" s="16"/>
    </row>
    <row r="15" spans="2:6" ht="15.6" x14ac:dyDescent="0.3">
      <c r="B15" s="17" t="s">
        <v>17</v>
      </c>
      <c r="C15" s="249" t="s">
        <v>224</v>
      </c>
      <c r="D15" s="249"/>
      <c r="E15" s="249"/>
      <c r="F15" s="249"/>
    </row>
    <row r="16" spans="2:6" ht="15.75" x14ac:dyDescent="0.25">
      <c r="B16" s="17"/>
      <c r="C16" s="17"/>
      <c r="D16" s="19">
        <v>44000</v>
      </c>
      <c r="E16" s="20"/>
      <c r="F16" s="18"/>
    </row>
    <row r="17" spans="2:6" ht="15.75" x14ac:dyDescent="0.25">
      <c r="B17" s="17"/>
      <c r="C17" s="17"/>
      <c r="D17" s="21"/>
      <c r="E17" s="20"/>
      <c r="F17" s="18"/>
    </row>
    <row r="18" spans="2:6" ht="15" x14ac:dyDescent="0.25">
      <c r="B18" s="22" t="s">
        <v>217</v>
      </c>
      <c r="C18" s="20"/>
      <c r="D18" s="20"/>
      <c r="E18" s="20"/>
      <c r="F18" s="23"/>
    </row>
    <row r="19" spans="2:6" x14ac:dyDescent="0.3">
      <c r="B19" s="24" t="s">
        <v>19</v>
      </c>
      <c r="C19" s="25"/>
      <c r="D19" s="25"/>
      <c r="E19" s="25"/>
      <c r="F19" s="6"/>
    </row>
    <row r="20" spans="2:6" ht="15" x14ac:dyDescent="0.25">
      <c r="B20" s="24"/>
      <c r="C20" s="25"/>
      <c r="D20" s="25"/>
      <c r="E20" s="25"/>
      <c r="F20" s="6"/>
    </row>
    <row r="21" spans="2:6" x14ac:dyDescent="0.3">
      <c r="B21" s="15" t="s">
        <v>20</v>
      </c>
      <c r="C21" s="25"/>
      <c r="D21" s="25"/>
      <c r="E21" s="25"/>
      <c r="F21" s="6"/>
    </row>
    <row r="22" spans="2:6" x14ac:dyDescent="0.3">
      <c r="B22" s="250" t="s">
        <v>212</v>
      </c>
      <c r="C22" s="250"/>
      <c r="D22" s="250"/>
      <c r="E22" s="250"/>
      <c r="F22" s="250"/>
    </row>
    <row r="23" spans="2:6" ht="15" x14ac:dyDescent="0.25">
      <c r="B23" s="26" t="s">
        <v>21</v>
      </c>
      <c r="C23" s="26" t="s">
        <v>22</v>
      </c>
      <c r="D23" s="26" t="s">
        <v>23</v>
      </c>
      <c r="E23" s="26" t="s">
        <v>24</v>
      </c>
      <c r="F23" s="27" t="s">
        <v>25</v>
      </c>
    </row>
    <row r="24" spans="2:6" ht="15" x14ac:dyDescent="0.25">
      <c r="B24" s="28">
        <v>1</v>
      </c>
      <c r="C24" s="28">
        <v>2</v>
      </c>
      <c r="D24" s="28">
        <v>3</v>
      </c>
      <c r="E24" s="28">
        <v>4</v>
      </c>
      <c r="F24" s="29">
        <v>5</v>
      </c>
    </row>
    <row r="25" spans="2:6" x14ac:dyDescent="0.3">
      <c r="B25" s="30" t="s">
        <v>26</v>
      </c>
      <c r="C25" s="31" t="s">
        <v>27</v>
      </c>
      <c r="D25" s="32"/>
      <c r="E25" s="32"/>
      <c r="F25" s="33"/>
    </row>
    <row r="26" spans="2:6" ht="16.2" x14ac:dyDescent="0.3">
      <c r="B26" s="34" t="s">
        <v>28</v>
      </c>
      <c r="C26" s="35" t="s">
        <v>29</v>
      </c>
      <c r="D26" s="36" t="s">
        <v>30</v>
      </c>
      <c r="E26" s="37" t="s">
        <v>31</v>
      </c>
      <c r="F26" s="38">
        <v>4.13</v>
      </c>
    </row>
    <row r="27" spans="2:6" ht="16.2" x14ac:dyDescent="0.3">
      <c r="B27" s="39" t="s">
        <v>32</v>
      </c>
      <c r="C27" s="40" t="s">
        <v>33</v>
      </c>
      <c r="D27" s="36" t="s">
        <v>30</v>
      </c>
      <c r="E27" s="41" t="s">
        <v>34</v>
      </c>
      <c r="F27" s="42">
        <v>2.4500000000000002</v>
      </c>
    </row>
    <row r="28" spans="2:6" ht="16.2" x14ac:dyDescent="0.3">
      <c r="B28" s="43" t="s">
        <v>35</v>
      </c>
      <c r="C28" s="44" t="s">
        <v>36</v>
      </c>
      <c r="D28" s="36" t="s">
        <v>30</v>
      </c>
      <c r="E28" s="45" t="s">
        <v>37</v>
      </c>
      <c r="F28" s="46">
        <v>1.68</v>
      </c>
    </row>
    <row r="29" spans="2:6" ht="60.75" customHeight="1" x14ac:dyDescent="0.3">
      <c r="B29" s="43"/>
      <c r="C29" s="47" t="s">
        <v>36</v>
      </c>
      <c r="D29" s="48" t="s">
        <v>38</v>
      </c>
      <c r="E29" s="49" t="s">
        <v>213</v>
      </c>
      <c r="F29" s="50"/>
    </row>
    <row r="30" spans="2:6" ht="27" customHeight="1" x14ac:dyDescent="0.3">
      <c r="B30" s="51" t="s">
        <v>39</v>
      </c>
      <c r="C30" s="32" t="s">
        <v>40</v>
      </c>
      <c r="D30" s="52"/>
      <c r="E30" s="53"/>
      <c r="F30" s="54"/>
    </row>
    <row r="31" spans="2:6" x14ac:dyDescent="0.3">
      <c r="B31" s="55"/>
      <c r="C31" s="56" t="s">
        <v>41</v>
      </c>
      <c r="D31" s="57"/>
      <c r="E31" s="57"/>
      <c r="F31" s="58"/>
    </row>
    <row r="32" spans="2:6" ht="24" customHeight="1" x14ac:dyDescent="0.3">
      <c r="B32" s="28" t="s">
        <v>42</v>
      </c>
      <c r="C32" s="59" t="s">
        <v>43</v>
      </c>
      <c r="D32" s="60" t="s">
        <v>44</v>
      </c>
      <c r="E32" s="61"/>
      <c r="F32" s="62">
        <v>20.68</v>
      </c>
    </row>
    <row r="33" spans="2:6" ht="14.25" customHeight="1" x14ac:dyDescent="0.3">
      <c r="B33" s="28" t="s">
        <v>45</v>
      </c>
      <c r="C33" s="63" t="s">
        <v>46</v>
      </c>
      <c r="D33" s="60" t="s">
        <v>44</v>
      </c>
      <c r="E33" s="61"/>
      <c r="F33" s="64">
        <v>8.25</v>
      </c>
    </row>
    <row r="34" spans="2:6" ht="14.25" customHeight="1" x14ac:dyDescent="0.3">
      <c r="B34" s="28" t="s">
        <v>47</v>
      </c>
      <c r="C34" s="65" t="s">
        <v>48</v>
      </c>
      <c r="D34" s="60" t="s">
        <v>44</v>
      </c>
      <c r="E34" s="61"/>
      <c r="F34" s="66">
        <v>8.25</v>
      </c>
    </row>
    <row r="35" spans="2:6" ht="14.25" customHeight="1" x14ac:dyDescent="0.3">
      <c r="B35" s="28" t="s">
        <v>49</v>
      </c>
      <c r="C35" s="65" t="s">
        <v>50</v>
      </c>
      <c r="D35" s="60" t="s">
        <v>44</v>
      </c>
      <c r="E35" s="67"/>
      <c r="F35" s="66">
        <v>11.89</v>
      </c>
    </row>
    <row r="36" spans="2:6" ht="14.25" customHeight="1" x14ac:dyDescent="0.3">
      <c r="B36" s="28" t="s">
        <v>51</v>
      </c>
      <c r="C36" s="65" t="s">
        <v>52</v>
      </c>
      <c r="D36" s="60" t="s">
        <v>44</v>
      </c>
      <c r="E36" s="67"/>
      <c r="F36" s="66">
        <v>0.54</v>
      </c>
    </row>
    <row r="37" spans="2:6" ht="14.25" customHeight="1" x14ac:dyDescent="0.3">
      <c r="B37" s="28" t="s">
        <v>53</v>
      </c>
      <c r="C37" s="65" t="s">
        <v>54</v>
      </c>
      <c r="D37" s="60" t="s">
        <v>44</v>
      </c>
      <c r="E37" s="67"/>
      <c r="F37" s="66">
        <v>0</v>
      </c>
    </row>
    <row r="38" spans="2:6" x14ac:dyDescent="0.3">
      <c r="B38" s="68"/>
      <c r="C38" s="69" t="s">
        <v>181</v>
      </c>
      <c r="D38" s="70"/>
      <c r="E38" s="70"/>
      <c r="F38" s="71"/>
    </row>
    <row r="39" spans="2:6" x14ac:dyDescent="0.3">
      <c r="B39" s="28" t="s">
        <v>55</v>
      </c>
      <c r="C39" s="59" t="s">
        <v>56</v>
      </c>
      <c r="D39" s="60" t="s">
        <v>44</v>
      </c>
      <c r="E39" s="72"/>
      <c r="F39" s="62">
        <v>105.54</v>
      </c>
    </row>
    <row r="40" spans="2:6" ht="13.5" customHeight="1" x14ac:dyDescent="0.3">
      <c r="B40" s="28" t="s">
        <v>57</v>
      </c>
      <c r="C40" s="63" t="s">
        <v>46</v>
      </c>
      <c r="D40" s="60" t="s">
        <v>44</v>
      </c>
      <c r="E40" s="72"/>
      <c r="F40" s="64">
        <v>105.06</v>
      </c>
    </row>
    <row r="41" spans="2:6" ht="13.5" customHeight="1" x14ac:dyDescent="0.3">
      <c r="B41" s="28" t="s">
        <v>58</v>
      </c>
      <c r="C41" s="63" t="s">
        <v>59</v>
      </c>
      <c r="D41" s="60" t="s">
        <v>44</v>
      </c>
      <c r="E41" s="72"/>
      <c r="F41" s="73">
        <v>105.06</v>
      </c>
    </row>
    <row r="42" spans="2:6" ht="13.5" customHeight="1" x14ac:dyDescent="0.3">
      <c r="B42" s="28" t="s">
        <v>60</v>
      </c>
      <c r="C42" s="63" t="s">
        <v>50</v>
      </c>
      <c r="D42" s="60" t="s">
        <v>44</v>
      </c>
      <c r="E42" s="72"/>
      <c r="F42" s="73">
        <v>0</v>
      </c>
    </row>
    <row r="43" spans="2:6" ht="13.5" customHeight="1" x14ac:dyDescent="0.3">
      <c r="B43" s="28" t="s">
        <v>61</v>
      </c>
      <c r="C43" s="63" t="s">
        <v>62</v>
      </c>
      <c r="D43" s="60" t="s">
        <v>44</v>
      </c>
      <c r="E43" s="72"/>
      <c r="F43" s="73">
        <v>0.48</v>
      </c>
    </row>
    <row r="44" spans="2:6" x14ac:dyDescent="0.3">
      <c r="B44" s="68"/>
      <c r="C44" s="69" t="s">
        <v>182</v>
      </c>
      <c r="D44" s="70"/>
      <c r="E44" s="70"/>
      <c r="F44" s="71"/>
    </row>
    <row r="45" spans="2:6" ht="21" customHeight="1" x14ac:dyDescent="0.3">
      <c r="B45" s="28" t="s">
        <v>63</v>
      </c>
      <c r="C45" s="59" t="s">
        <v>64</v>
      </c>
      <c r="D45" s="60" t="s">
        <v>65</v>
      </c>
      <c r="E45" s="72"/>
      <c r="F45" s="74">
        <v>217.19</v>
      </c>
    </row>
    <row r="46" spans="2:6" ht="13.5" customHeight="1" x14ac:dyDescent="0.3">
      <c r="B46" s="28" t="s">
        <v>66</v>
      </c>
      <c r="C46" s="63" t="s">
        <v>214</v>
      </c>
      <c r="D46" s="60" t="s">
        <v>65</v>
      </c>
      <c r="E46" s="72"/>
      <c r="F46" s="73">
        <v>0</v>
      </c>
    </row>
    <row r="47" spans="2:6" ht="13.5" customHeight="1" x14ac:dyDescent="0.3">
      <c r="B47" s="28" t="s">
        <v>67</v>
      </c>
      <c r="C47" s="63" t="s">
        <v>59</v>
      </c>
      <c r="D47" s="60" t="s">
        <v>65</v>
      </c>
      <c r="E47" s="72"/>
      <c r="F47" s="73">
        <v>217.19</v>
      </c>
    </row>
    <row r="48" spans="2:6" ht="13.5" customHeight="1" x14ac:dyDescent="0.3">
      <c r="B48" s="28" t="s">
        <v>68</v>
      </c>
      <c r="C48" s="63" t="s">
        <v>50</v>
      </c>
      <c r="D48" s="60" t="s">
        <v>65</v>
      </c>
      <c r="E48" s="72"/>
      <c r="F48" s="73">
        <v>0</v>
      </c>
    </row>
    <row r="49" spans="2:6" ht="13.5" customHeight="1" x14ac:dyDescent="0.3">
      <c r="B49" s="28" t="s">
        <v>69</v>
      </c>
      <c r="C49" s="63" t="s">
        <v>70</v>
      </c>
      <c r="D49" s="60" t="s">
        <v>65</v>
      </c>
      <c r="E49" s="72"/>
      <c r="F49" s="73">
        <v>0</v>
      </c>
    </row>
    <row r="50" spans="2:6" x14ac:dyDescent="0.3">
      <c r="B50" s="75"/>
      <c r="C50" s="76" t="s">
        <v>71</v>
      </c>
      <c r="D50" s="77"/>
      <c r="E50" s="77"/>
      <c r="F50" s="78"/>
    </row>
    <row r="51" spans="2:6" ht="25.5" customHeight="1" x14ac:dyDescent="0.3">
      <c r="B51" s="28" t="s">
        <v>72</v>
      </c>
      <c r="C51" s="59" t="s">
        <v>73</v>
      </c>
      <c r="D51" s="60" t="s">
        <v>65</v>
      </c>
      <c r="E51" s="72"/>
      <c r="F51" s="74">
        <v>219.48</v>
      </c>
    </row>
    <row r="52" spans="2:6" ht="13.5" customHeight="1" x14ac:dyDescent="0.3">
      <c r="B52" s="28" t="s">
        <v>74</v>
      </c>
      <c r="C52" s="63" t="s">
        <v>46</v>
      </c>
      <c r="D52" s="60" t="s">
        <v>65</v>
      </c>
      <c r="E52" s="72"/>
      <c r="F52" s="73">
        <v>219</v>
      </c>
    </row>
    <row r="53" spans="2:6" ht="13.5" customHeight="1" x14ac:dyDescent="0.3">
      <c r="B53" s="28" t="s">
        <v>75</v>
      </c>
      <c r="C53" s="63" t="s">
        <v>59</v>
      </c>
      <c r="D53" s="60" t="s">
        <v>65</v>
      </c>
      <c r="E53" s="72"/>
      <c r="F53" s="73">
        <v>219</v>
      </c>
    </row>
    <row r="54" spans="2:6" ht="13.5" customHeight="1" x14ac:dyDescent="0.3">
      <c r="B54" s="28" t="s">
        <v>76</v>
      </c>
      <c r="C54" s="63" t="s">
        <v>50</v>
      </c>
      <c r="D54" s="60" t="s">
        <v>65</v>
      </c>
      <c r="E54" s="72"/>
      <c r="F54" s="73">
        <v>0</v>
      </c>
    </row>
    <row r="55" spans="2:6" ht="13.5" customHeight="1" x14ac:dyDescent="0.3">
      <c r="B55" s="28" t="s">
        <v>77</v>
      </c>
      <c r="C55" s="63" t="s">
        <v>62</v>
      </c>
      <c r="D55" s="60" t="s">
        <v>65</v>
      </c>
      <c r="E55" s="72"/>
      <c r="F55" s="73">
        <v>0.48</v>
      </c>
    </row>
    <row r="56" spans="2:6" ht="13.5" customHeight="1" x14ac:dyDescent="0.3">
      <c r="B56" s="28" t="s">
        <v>78</v>
      </c>
      <c r="C56" s="72" t="s">
        <v>70</v>
      </c>
      <c r="D56" s="60" t="s">
        <v>65</v>
      </c>
      <c r="E56" s="72"/>
      <c r="F56" s="73">
        <v>0</v>
      </c>
    </row>
    <row r="57" spans="2:6" x14ac:dyDescent="0.3">
      <c r="B57" s="79"/>
      <c r="C57" s="80" t="s">
        <v>79</v>
      </c>
      <c r="D57" s="81"/>
      <c r="E57" s="81"/>
      <c r="F57" s="82"/>
    </row>
    <row r="58" spans="2:6" s="86" customFormat="1" x14ac:dyDescent="0.3">
      <c r="B58" s="83" t="s">
        <v>80</v>
      </c>
      <c r="C58" s="59" t="s">
        <v>81</v>
      </c>
      <c r="D58" s="60" t="s">
        <v>65</v>
      </c>
      <c r="E58" s="84"/>
      <c r="F58" s="85">
        <v>128.32</v>
      </c>
    </row>
    <row r="59" spans="2:6" ht="13.5" customHeight="1" x14ac:dyDescent="0.3">
      <c r="B59" s="28" t="s">
        <v>82</v>
      </c>
      <c r="C59" s="72" t="s">
        <v>46</v>
      </c>
      <c r="D59" s="60" t="s">
        <v>65</v>
      </c>
      <c r="E59" s="72"/>
      <c r="F59" s="64">
        <v>0</v>
      </c>
    </row>
    <row r="60" spans="2:6" ht="13.5" customHeight="1" x14ac:dyDescent="0.3">
      <c r="B60" s="28" t="s">
        <v>83</v>
      </c>
      <c r="C60" s="72" t="s">
        <v>59</v>
      </c>
      <c r="D60" s="87" t="s">
        <v>65</v>
      </c>
      <c r="E60" s="72"/>
      <c r="F60" s="64">
        <v>128.32</v>
      </c>
    </row>
    <row r="61" spans="2:6" ht="13.5" customHeight="1" x14ac:dyDescent="0.3">
      <c r="B61" s="28" t="s">
        <v>84</v>
      </c>
      <c r="C61" s="72" t="s">
        <v>50</v>
      </c>
      <c r="D61" s="87" t="s">
        <v>65</v>
      </c>
      <c r="E61" s="72"/>
      <c r="F61" s="73">
        <v>0</v>
      </c>
    </row>
    <row r="62" spans="2:6" ht="13.5" customHeight="1" x14ac:dyDescent="0.3">
      <c r="B62" s="28" t="s">
        <v>85</v>
      </c>
      <c r="C62" s="72" t="s">
        <v>52</v>
      </c>
      <c r="D62" s="87" t="s">
        <v>65</v>
      </c>
      <c r="E62" s="72"/>
      <c r="F62" s="66">
        <v>0</v>
      </c>
    </row>
    <row r="63" spans="2:6" ht="13.5" customHeight="1" x14ac:dyDescent="0.3">
      <c r="B63" s="28" t="s">
        <v>86</v>
      </c>
      <c r="C63" s="72" t="s">
        <v>70</v>
      </c>
      <c r="D63" s="87" t="s">
        <v>65</v>
      </c>
      <c r="E63" s="72"/>
      <c r="F63" s="66">
        <v>0</v>
      </c>
    </row>
    <row r="64" spans="2:6" x14ac:dyDescent="0.3">
      <c r="B64" s="88"/>
      <c r="C64" s="89" t="s">
        <v>87</v>
      </c>
      <c r="D64" s="90"/>
      <c r="E64" s="90"/>
      <c r="F64" s="91"/>
    </row>
    <row r="65" spans="2:6" ht="16.5" customHeight="1" x14ac:dyDescent="0.3">
      <c r="B65" s="83" t="s">
        <v>88</v>
      </c>
      <c r="C65" s="59" t="s">
        <v>89</v>
      </c>
      <c r="D65" s="60" t="s">
        <v>65</v>
      </c>
      <c r="E65" s="84"/>
      <c r="F65" s="85">
        <v>118.18</v>
      </c>
    </row>
    <row r="66" spans="2:6" ht="13.5" customHeight="1" x14ac:dyDescent="0.3">
      <c r="B66" s="28" t="s">
        <v>90</v>
      </c>
      <c r="C66" s="72" t="s">
        <v>214</v>
      </c>
      <c r="D66" s="87" t="s">
        <v>65</v>
      </c>
      <c r="E66" s="72"/>
      <c r="F66" s="64">
        <v>0</v>
      </c>
    </row>
    <row r="67" spans="2:6" ht="13.5" customHeight="1" x14ac:dyDescent="0.3">
      <c r="B67" s="28" t="s">
        <v>91</v>
      </c>
      <c r="C67" s="72" t="s">
        <v>59</v>
      </c>
      <c r="D67" s="87" t="s">
        <v>65</v>
      </c>
      <c r="E67" s="72"/>
      <c r="F67" s="64">
        <v>118.18</v>
      </c>
    </row>
    <row r="68" spans="2:6" ht="13.5" customHeight="1" x14ac:dyDescent="0.3">
      <c r="B68" s="28" t="s">
        <v>92</v>
      </c>
      <c r="C68" s="92" t="s">
        <v>50</v>
      </c>
      <c r="D68" s="87" t="s">
        <v>65</v>
      </c>
      <c r="E68" s="72"/>
      <c r="F68" s="66">
        <v>0</v>
      </c>
    </row>
    <row r="69" spans="2:6" ht="13.5" customHeight="1" x14ac:dyDescent="0.3">
      <c r="B69" s="28" t="s">
        <v>93</v>
      </c>
      <c r="C69" s="72" t="s">
        <v>52</v>
      </c>
      <c r="D69" s="87" t="s">
        <v>65</v>
      </c>
      <c r="E69" s="72"/>
      <c r="F69" s="64">
        <v>0</v>
      </c>
    </row>
    <row r="70" spans="2:6" ht="13.5" customHeight="1" x14ac:dyDescent="0.3">
      <c r="B70" s="28" t="s">
        <v>94</v>
      </c>
      <c r="C70" s="72" t="s">
        <v>70</v>
      </c>
      <c r="D70" s="87" t="s">
        <v>65</v>
      </c>
      <c r="E70" s="72"/>
      <c r="F70" s="64">
        <v>0</v>
      </c>
    </row>
    <row r="71" spans="2:6" x14ac:dyDescent="0.3">
      <c r="B71" s="93"/>
      <c r="C71" s="94" t="s">
        <v>183</v>
      </c>
      <c r="D71" s="95"/>
      <c r="E71" s="95"/>
      <c r="F71" s="96"/>
    </row>
    <row r="72" spans="2:6" s="86" customFormat="1" x14ac:dyDescent="0.3">
      <c r="B72" s="83" t="s">
        <v>95</v>
      </c>
      <c r="C72" s="97" t="s">
        <v>96</v>
      </c>
      <c r="D72" s="60" t="s">
        <v>65</v>
      </c>
      <c r="E72" s="84"/>
      <c r="F72" s="98">
        <v>453.59</v>
      </c>
    </row>
    <row r="73" spans="2:6" x14ac:dyDescent="0.3">
      <c r="B73" s="28" t="s">
        <v>97</v>
      </c>
      <c r="C73" s="63" t="s">
        <v>46</v>
      </c>
      <c r="D73" s="60" t="s">
        <v>65</v>
      </c>
      <c r="E73" s="72"/>
      <c r="F73" s="64">
        <v>0</v>
      </c>
    </row>
    <row r="74" spans="2:6" x14ac:dyDescent="0.3">
      <c r="B74" s="28" t="s">
        <v>98</v>
      </c>
      <c r="C74" s="63" t="s">
        <v>59</v>
      </c>
      <c r="D74" s="60" t="s">
        <v>65</v>
      </c>
      <c r="E74" s="72"/>
      <c r="F74" s="29">
        <v>453.59</v>
      </c>
    </row>
    <row r="75" spans="2:6" x14ac:dyDescent="0.3">
      <c r="B75" s="28" t="s">
        <v>99</v>
      </c>
      <c r="C75" s="65" t="s">
        <v>50</v>
      </c>
      <c r="D75" s="60" t="s">
        <v>65</v>
      </c>
      <c r="E75" s="72"/>
      <c r="F75" s="73">
        <v>0</v>
      </c>
    </row>
    <row r="76" spans="2:6" x14ac:dyDescent="0.3">
      <c r="B76" s="28" t="s">
        <v>100</v>
      </c>
      <c r="C76" s="65" t="s">
        <v>52</v>
      </c>
      <c r="D76" s="60" t="s">
        <v>65</v>
      </c>
      <c r="E76" s="72"/>
      <c r="F76" s="73">
        <v>0</v>
      </c>
    </row>
    <row r="77" spans="2:6" x14ac:dyDescent="0.3">
      <c r="B77" s="28" t="s">
        <v>101</v>
      </c>
      <c r="C77" s="65" t="s">
        <v>70</v>
      </c>
      <c r="D77" s="60" t="s">
        <v>65</v>
      </c>
      <c r="E77" s="72"/>
      <c r="F77" s="73">
        <v>0</v>
      </c>
    </row>
    <row r="78" spans="2:6" x14ac:dyDescent="0.3">
      <c r="B78" s="99" t="s">
        <v>102</v>
      </c>
      <c r="C78" s="246" t="s">
        <v>103</v>
      </c>
      <c r="D78" s="247"/>
      <c r="E78" s="247"/>
      <c r="F78" s="248"/>
    </row>
    <row r="79" spans="2:6" x14ac:dyDescent="0.3">
      <c r="B79" s="28" t="s">
        <v>104</v>
      </c>
      <c r="C79" s="72" t="s">
        <v>105</v>
      </c>
      <c r="D79" s="72"/>
      <c r="E79" s="72"/>
      <c r="F79" s="29" t="s">
        <v>106</v>
      </c>
    </row>
    <row r="80" spans="2:6" ht="15" customHeight="1" x14ac:dyDescent="0.3">
      <c r="B80" s="28" t="s">
        <v>107</v>
      </c>
      <c r="C80" s="72" t="s">
        <v>108</v>
      </c>
      <c r="D80" s="36" t="s">
        <v>30</v>
      </c>
      <c r="E80" s="72"/>
      <c r="F80" s="29">
        <v>0</v>
      </c>
    </row>
    <row r="81" spans="2:6" ht="16.2" x14ac:dyDescent="0.3">
      <c r="B81" s="100" t="s">
        <v>109</v>
      </c>
      <c r="C81" s="101" t="s">
        <v>110</v>
      </c>
      <c r="D81" s="36" t="s">
        <v>30</v>
      </c>
      <c r="E81" s="102" t="s">
        <v>111</v>
      </c>
      <c r="F81" s="103">
        <v>4.13</v>
      </c>
    </row>
    <row r="82" spans="2:6" ht="16.2" x14ac:dyDescent="0.3">
      <c r="B82" s="28" t="s">
        <v>112</v>
      </c>
      <c r="C82" s="72" t="s">
        <v>113</v>
      </c>
      <c r="D82" s="36" t="s">
        <v>30</v>
      </c>
      <c r="E82" s="41" t="s">
        <v>114</v>
      </c>
      <c r="F82" s="64">
        <v>2.4500000000000002</v>
      </c>
    </row>
    <row r="83" spans="2:6" ht="16.2" x14ac:dyDescent="0.3">
      <c r="B83" s="251" t="s">
        <v>115</v>
      </c>
      <c r="C83" s="43" t="s">
        <v>116</v>
      </c>
      <c r="D83" s="104" t="s">
        <v>30</v>
      </c>
      <c r="E83" s="41" t="s">
        <v>117</v>
      </c>
      <c r="F83" s="105">
        <v>1.68</v>
      </c>
    </row>
    <row r="84" spans="2:6" ht="30.6" x14ac:dyDescent="0.3">
      <c r="B84" s="252"/>
      <c r="C84" s="106" t="s">
        <v>116</v>
      </c>
      <c r="D84" s="107" t="s">
        <v>38</v>
      </c>
      <c r="E84" s="49" t="s">
        <v>180</v>
      </c>
      <c r="F84" s="108"/>
    </row>
    <row r="85" spans="2:6" x14ac:dyDescent="0.3">
      <c r="B85" s="28" t="s">
        <v>118</v>
      </c>
      <c r="C85" s="109" t="s">
        <v>119</v>
      </c>
      <c r="D85" s="67"/>
      <c r="E85" s="67"/>
      <c r="F85" s="54"/>
    </row>
    <row r="86" spans="2:6" ht="18" x14ac:dyDescent="0.35">
      <c r="B86" s="28" t="s">
        <v>120</v>
      </c>
      <c r="C86" s="72" t="s">
        <v>121</v>
      </c>
      <c r="D86" s="110" t="s">
        <v>122</v>
      </c>
      <c r="E86" s="111" t="s">
        <v>123</v>
      </c>
      <c r="F86" s="180">
        <v>17.899999999999999</v>
      </c>
    </row>
    <row r="87" spans="2:6" ht="18" x14ac:dyDescent="0.35">
      <c r="B87" s="28" t="s">
        <v>124</v>
      </c>
      <c r="C87" s="72" t="s">
        <v>121</v>
      </c>
      <c r="D87" s="179" t="s">
        <v>184</v>
      </c>
      <c r="E87" s="111" t="s">
        <v>185</v>
      </c>
      <c r="F87" s="180">
        <v>23.78</v>
      </c>
    </row>
    <row r="88" spans="2:6" ht="16.2" x14ac:dyDescent="0.35">
      <c r="B88" s="28" t="s">
        <v>187</v>
      </c>
      <c r="C88" s="72" t="s">
        <v>125</v>
      </c>
      <c r="D88" s="36" t="s">
        <v>30</v>
      </c>
      <c r="E88" s="111" t="s">
        <v>117</v>
      </c>
      <c r="F88" s="64">
        <v>1.68</v>
      </c>
    </row>
    <row r="89" spans="2:6" x14ac:dyDescent="0.3">
      <c r="B89" s="113" t="s">
        <v>126</v>
      </c>
      <c r="C89" s="114" t="s">
        <v>127</v>
      </c>
      <c r="D89" s="115"/>
      <c r="E89" s="115"/>
      <c r="F89" s="116"/>
    </row>
    <row r="90" spans="2:6" ht="16.2" x14ac:dyDescent="0.3">
      <c r="B90" s="117" t="s">
        <v>128</v>
      </c>
      <c r="C90" s="118" t="s">
        <v>129</v>
      </c>
      <c r="D90" s="36" t="s">
        <v>30</v>
      </c>
      <c r="E90" s="41" t="s">
        <v>130</v>
      </c>
      <c r="F90" s="119">
        <v>1.688458132666973</v>
      </c>
    </row>
    <row r="91" spans="2:6" ht="16.2" x14ac:dyDescent="0.3">
      <c r="B91" s="120" t="s">
        <v>131</v>
      </c>
      <c r="C91" s="121" t="s">
        <v>132</v>
      </c>
      <c r="D91" s="36" t="s">
        <v>30</v>
      </c>
      <c r="E91" s="41" t="s">
        <v>133</v>
      </c>
      <c r="F91" s="54">
        <v>0.79</v>
      </c>
    </row>
    <row r="92" spans="2:6" ht="16.2" x14ac:dyDescent="0.3">
      <c r="B92" s="253" t="s">
        <v>134</v>
      </c>
      <c r="C92" s="122" t="s">
        <v>135</v>
      </c>
      <c r="D92" s="36" t="s">
        <v>30</v>
      </c>
      <c r="E92" s="123" t="s">
        <v>136</v>
      </c>
      <c r="F92" s="124">
        <v>0.89845813266697294</v>
      </c>
    </row>
    <row r="93" spans="2:6" x14ac:dyDescent="0.3">
      <c r="B93" s="254"/>
      <c r="C93" s="125" t="s">
        <v>135</v>
      </c>
      <c r="D93" s="126" t="s">
        <v>38</v>
      </c>
      <c r="E93" s="127" t="s">
        <v>186</v>
      </c>
      <c r="F93" s="50"/>
    </row>
    <row r="94" spans="2:6" x14ac:dyDescent="0.3">
      <c r="B94" s="128" t="s">
        <v>137</v>
      </c>
      <c r="C94" s="129" t="s">
        <v>138</v>
      </c>
      <c r="D94" s="130"/>
      <c r="E94" s="72"/>
      <c r="F94" s="29"/>
    </row>
    <row r="95" spans="2:6" ht="18" x14ac:dyDescent="0.35">
      <c r="B95" s="128" t="s">
        <v>139</v>
      </c>
      <c r="C95" s="129" t="s">
        <v>121</v>
      </c>
      <c r="D95" s="131" t="s">
        <v>122</v>
      </c>
      <c r="E95" s="111" t="s">
        <v>140</v>
      </c>
      <c r="F95" s="64">
        <v>5.79</v>
      </c>
    </row>
    <row r="96" spans="2:6" ht="18" x14ac:dyDescent="0.35">
      <c r="B96" s="128" t="s">
        <v>141</v>
      </c>
      <c r="C96" s="129" t="s">
        <v>121</v>
      </c>
      <c r="D96" s="179" t="s">
        <v>184</v>
      </c>
      <c r="E96" s="111" t="s">
        <v>189</v>
      </c>
      <c r="F96" s="64">
        <v>6.47</v>
      </c>
    </row>
    <row r="97" spans="2:6" ht="16.2" x14ac:dyDescent="0.35">
      <c r="B97" s="128" t="s">
        <v>188</v>
      </c>
      <c r="C97" s="129" t="s">
        <v>142</v>
      </c>
      <c r="D97" s="36" t="s">
        <v>30</v>
      </c>
      <c r="E97" s="112" t="s">
        <v>143</v>
      </c>
      <c r="F97" s="64">
        <v>0.89845813266697294</v>
      </c>
    </row>
    <row r="98" spans="2:6" x14ac:dyDescent="0.3">
      <c r="B98" s="132" t="s">
        <v>144</v>
      </c>
      <c r="C98" s="114" t="s">
        <v>145</v>
      </c>
      <c r="D98" s="133"/>
      <c r="E98" s="115"/>
      <c r="F98" s="116"/>
    </row>
    <row r="99" spans="2:6" ht="16.2" x14ac:dyDescent="0.35">
      <c r="B99" s="134" t="s">
        <v>146</v>
      </c>
      <c r="C99" s="129" t="s">
        <v>147</v>
      </c>
      <c r="D99" s="36" t="s">
        <v>30</v>
      </c>
      <c r="E99" s="111" t="s">
        <v>148</v>
      </c>
      <c r="F99" s="103">
        <v>0.13</v>
      </c>
    </row>
    <row r="100" spans="2:6" ht="18" x14ac:dyDescent="0.35">
      <c r="B100" s="134" t="s">
        <v>149</v>
      </c>
      <c r="C100" s="135" t="s">
        <v>190</v>
      </c>
      <c r="D100" s="131" t="s">
        <v>122</v>
      </c>
      <c r="E100" s="136" t="s">
        <v>150</v>
      </c>
      <c r="F100" s="137">
        <v>0.95</v>
      </c>
    </row>
    <row r="101" spans="2:6" ht="18" x14ac:dyDescent="0.35">
      <c r="B101" s="134" t="s">
        <v>151</v>
      </c>
      <c r="C101" s="135" t="s">
        <v>190</v>
      </c>
      <c r="D101" s="179" t="s">
        <v>184</v>
      </c>
      <c r="E101" s="138" t="s">
        <v>152</v>
      </c>
      <c r="F101" s="137">
        <v>1.06</v>
      </c>
    </row>
    <row r="102" spans="2:6" ht="29.25" customHeight="1" x14ac:dyDescent="0.3">
      <c r="B102" s="139" t="s">
        <v>153</v>
      </c>
      <c r="C102" s="140" t="s">
        <v>154</v>
      </c>
      <c r="D102" s="141"/>
      <c r="E102" s="142"/>
      <c r="F102" s="143"/>
    </row>
    <row r="103" spans="2:6" x14ac:dyDescent="0.3">
      <c r="B103" s="144" t="s">
        <v>155</v>
      </c>
      <c r="C103" s="145" t="s">
        <v>156</v>
      </c>
      <c r="D103" s="36" t="s">
        <v>30</v>
      </c>
      <c r="E103" s="146"/>
      <c r="F103" s="147">
        <v>-0.73</v>
      </c>
    </row>
    <row r="104" spans="2:6" x14ac:dyDescent="0.3">
      <c r="B104" s="144" t="s">
        <v>157</v>
      </c>
      <c r="C104" s="145" t="s">
        <v>158</v>
      </c>
      <c r="D104" s="36" t="s">
        <v>30</v>
      </c>
      <c r="E104" s="146"/>
      <c r="F104" s="103">
        <v>0</v>
      </c>
    </row>
    <row r="105" spans="2:6" ht="20.399999999999999" x14ac:dyDescent="0.3">
      <c r="B105" s="148" t="s">
        <v>159</v>
      </c>
      <c r="C105" s="149" t="s">
        <v>160</v>
      </c>
      <c r="D105" s="36" t="s">
        <v>30</v>
      </c>
      <c r="E105" s="150"/>
      <c r="F105" s="151">
        <v>5.22</v>
      </c>
    </row>
    <row r="106" spans="2:6" x14ac:dyDescent="0.3">
      <c r="B106" s="152" t="s">
        <v>161</v>
      </c>
      <c r="C106" s="153" t="s">
        <v>162</v>
      </c>
      <c r="D106" s="36" t="s">
        <v>30</v>
      </c>
      <c r="E106" s="150"/>
      <c r="F106" s="137">
        <v>0</v>
      </c>
    </row>
    <row r="107" spans="2:6" ht="19.5" customHeight="1" x14ac:dyDescent="0.3">
      <c r="B107" s="154" t="s">
        <v>163</v>
      </c>
      <c r="C107" s="155" t="s">
        <v>164</v>
      </c>
      <c r="D107" s="36" t="s">
        <v>30</v>
      </c>
      <c r="E107" s="156"/>
      <c r="F107" s="157">
        <v>5.22</v>
      </c>
    </row>
    <row r="108" spans="2:6" ht="19.5" customHeight="1" x14ac:dyDescent="0.3">
      <c r="B108" s="158" t="s">
        <v>165</v>
      </c>
      <c r="C108" s="155" t="s">
        <v>166</v>
      </c>
      <c r="D108" s="36" t="s">
        <v>30</v>
      </c>
      <c r="E108" s="156"/>
      <c r="F108" s="157">
        <v>5.6898</v>
      </c>
    </row>
    <row r="109" spans="2:6" ht="19.5" customHeight="1" x14ac:dyDescent="0.3">
      <c r="B109" s="159" t="s">
        <v>167</v>
      </c>
      <c r="C109" s="160" t="s">
        <v>168</v>
      </c>
      <c r="D109" s="36" t="s">
        <v>30</v>
      </c>
      <c r="E109" s="156"/>
      <c r="F109" s="161">
        <v>5.2</v>
      </c>
    </row>
    <row r="110" spans="2:6" ht="19.5" customHeight="1" x14ac:dyDescent="0.3">
      <c r="B110" s="162" t="s">
        <v>169</v>
      </c>
      <c r="C110" s="163" t="s">
        <v>170</v>
      </c>
      <c r="D110" s="164" t="s">
        <v>171</v>
      </c>
      <c r="E110" s="156"/>
      <c r="F110" s="165">
        <v>0.3846153846153868</v>
      </c>
    </row>
    <row r="111" spans="2:6" x14ac:dyDescent="0.3">
      <c r="B111" s="144" t="s">
        <v>172</v>
      </c>
      <c r="C111" s="145" t="s">
        <v>173</v>
      </c>
      <c r="D111" s="166" t="s">
        <v>174</v>
      </c>
      <c r="E111" s="167"/>
      <c r="F111" s="168">
        <v>1231</v>
      </c>
    </row>
    <row r="112" spans="2:6" x14ac:dyDescent="0.3">
      <c r="B112" s="144" t="s">
        <v>175</v>
      </c>
      <c r="C112" s="145" t="s">
        <v>176</v>
      </c>
      <c r="D112" s="166" t="s">
        <v>174</v>
      </c>
      <c r="E112" s="150"/>
      <c r="F112" s="168">
        <v>1231</v>
      </c>
    </row>
    <row r="113" spans="2:6" x14ac:dyDescent="0.3">
      <c r="B113" s="169" t="s">
        <v>177</v>
      </c>
      <c r="C113" s="145" t="s">
        <v>178</v>
      </c>
      <c r="D113" s="166" t="s">
        <v>174</v>
      </c>
      <c r="E113" s="170"/>
      <c r="F113" s="171">
        <v>838.53188</v>
      </c>
    </row>
    <row r="114" spans="2:6" x14ac:dyDescent="0.3">
      <c r="B114" s="169">
        <v>14</v>
      </c>
      <c r="C114" s="145" t="s">
        <v>179</v>
      </c>
      <c r="D114" s="172" t="s">
        <v>174</v>
      </c>
      <c r="E114" s="150"/>
      <c r="F114" s="137">
        <v>0</v>
      </c>
    </row>
    <row r="115" spans="2:6" x14ac:dyDescent="0.3">
      <c r="C115" s="173"/>
      <c r="F115" s="18"/>
    </row>
    <row r="116" spans="2:6" x14ac:dyDescent="0.3">
      <c r="C116" s="174" t="s">
        <v>215</v>
      </c>
      <c r="D116" s="174"/>
      <c r="E116" s="175" t="s">
        <v>216</v>
      </c>
      <c r="F116"/>
    </row>
  </sheetData>
  <sheetProtection algorithmName="SHA-512" hashValue="5BMMaagnHkGpLo3SetLNW8myCd1l4YdehsbTQfOkRWRnt2fw3rwrruEOQr3+4ubbrwl3vu5aoH64mhncN5nWrQ==" saltValue="LY+0bRIC6zscXIpUgdO6lA==" spinCount="100000" sheet="1" objects="1" scenarios="1"/>
  <mergeCells count="14">
    <mergeCell ref="D9:E9"/>
    <mergeCell ref="D10:E10"/>
    <mergeCell ref="D11:E11"/>
    <mergeCell ref="D12:E12"/>
    <mergeCell ref="E2:F2"/>
    <mergeCell ref="E3:F3"/>
    <mergeCell ref="D6:E6"/>
    <mergeCell ref="D7:E7"/>
    <mergeCell ref="D8:E8"/>
    <mergeCell ref="C15:F15"/>
    <mergeCell ref="B22:F22"/>
    <mergeCell ref="B83:B84"/>
    <mergeCell ref="B92:B93"/>
    <mergeCell ref="D13:E13"/>
  </mergeCells>
  <conditionalFormatting sqref="F27">
    <cfRule type="containsErrors" dxfId="0" priority="7" stopIfTrue="1">
      <formula>ISERROR(F27)</formula>
    </cfRule>
  </conditionalFormatting>
  <pageMargins left="0.39370078740157483" right="0.39370078740157483" top="0.98425196850393704" bottom="0.39370078740157483" header="0" footer="0.31496062992125984"/>
  <pageSetup paperSize="9" orientation="landscape" horizontalDpi="0" verticalDpi="0" r:id="rId1"/>
  <headerFooter>
    <oddFooter>&amp;R&amp;P iš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F44"/>
  <sheetViews>
    <sheetView topLeftCell="A7" workbookViewId="0">
      <selection activeCell="H28" sqref="H28"/>
    </sheetView>
  </sheetViews>
  <sheetFormatPr defaultRowHeight="14.4" x14ac:dyDescent="0.3"/>
  <cols>
    <col min="1" max="1" width="14.44140625" customWidth="1"/>
    <col min="2" max="2" width="7.44140625" customWidth="1"/>
    <col min="3" max="3" width="57.33203125" customWidth="1"/>
    <col min="4" max="4" width="12.109375" customWidth="1"/>
    <col min="5" max="5" width="34.88671875" customWidth="1"/>
    <col min="7" max="7" width="12.33203125" customWidth="1"/>
  </cols>
  <sheetData>
    <row r="2" spans="2:6" x14ac:dyDescent="0.3">
      <c r="E2" s="2" t="s">
        <v>0</v>
      </c>
      <c r="F2" s="2"/>
    </row>
    <row r="3" spans="2:6" x14ac:dyDescent="0.3">
      <c r="E3" s="259" t="s">
        <v>1</v>
      </c>
      <c r="F3" s="259"/>
    </row>
    <row r="4" spans="2:6" x14ac:dyDescent="0.3">
      <c r="E4" s="259" t="s">
        <v>2</v>
      </c>
      <c r="F4" s="259"/>
    </row>
    <row r="5" spans="2:6" ht="15" x14ac:dyDescent="0.25">
      <c r="E5" s="4" t="s">
        <v>207</v>
      </c>
      <c r="F5" s="176"/>
    </row>
    <row r="6" spans="2:6" ht="15" x14ac:dyDescent="0.25">
      <c r="B6" s="15"/>
      <c r="C6" s="15"/>
      <c r="F6" s="15"/>
    </row>
    <row r="7" spans="2:6" x14ac:dyDescent="0.3">
      <c r="B7" s="15"/>
      <c r="C7" s="8" t="s">
        <v>4</v>
      </c>
      <c r="D7" s="260" t="s">
        <v>5</v>
      </c>
      <c r="E7" s="261"/>
    </row>
    <row r="8" spans="2:6" x14ac:dyDescent="0.3">
      <c r="B8" s="15"/>
      <c r="C8" s="10" t="s">
        <v>6</v>
      </c>
      <c r="D8" s="257" t="s">
        <v>7</v>
      </c>
      <c r="E8" s="258"/>
    </row>
    <row r="9" spans="2:6" x14ac:dyDescent="0.3">
      <c r="B9" s="15"/>
      <c r="C9" s="11" t="s">
        <v>8</v>
      </c>
      <c r="D9" s="257" t="s">
        <v>9</v>
      </c>
      <c r="E9" s="258"/>
    </row>
    <row r="10" spans="2:6" x14ac:dyDescent="0.3">
      <c r="B10" s="15"/>
      <c r="C10" s="11" t="s">
        <v>10</v>
      </c>
      <c r="D10" s="257" t="s">
        <v>11</v>
      </c>
      <c r="E10" s="258"/>
    </row>
    <row r="11" spans="2:6" ht="15" x14ac:dyDescent="0.25">
      <c r="B11" s="15"/>
      <c r="C11" s="11" t="s">
        <v>12</v>
      </c>
      <c r="D11" s="257" t="s">
        <v>13</v>
      </c>
      <c r="E11" s="258"/>
    </row>
    <row r="12" spans="2:6" x14ac:dyDescent="0.3">
      <c r="B12" s="212"/>
      <c r="C12" s="11" t="s">
        <v>13</v>
      </c>
      <c r="D12" s="257" t="s">
        <v>14</v>
      </c>
      <c r="E12" s="258"/>
    </row>
    <row r="13" spans="2:6" ht="15" x14ac:dyDescent="0.25">
      <c r="B13" s="212"/>
      <c r="C13" s="11" t="s">
        <v>15</v>
      </c>
      <c r="D13" s="255"/>
      <c r="E13" s="256"/>
    </row>
    <row r="14" spans="2:6" x14ac:dyDescent="0.3">
      <c r="B14" s="212"/>
      <c r="C14" s="13" t="s">
        <v>16</v>
      </c>
      <c r="D14" s="255"/>
      <c r="E14" s="256"/>
    </row>
    <row r="15" spans="2:6" ht="15" x14ac:dyDescent="0.25">
      <c r="B15" s="15"/>
      <c r="C15" s="15"/>
      <c r="E15" s="15"/>
    </row>
    <row r="16" spans="2:6" ht="15.6" x14ac:dyDescent="0.3">
      <c r="B16" s="264" t="s">
        <v>225</v>
      </c>
      <c r="C16" s="264"/>
      <c r="D16" s="264"/>
      <c r="E16" s="264"/>
      <c r="F16" s="264"/>
    </row>
    <row r="17" spans="2:6" ht="15" x14ac:dyDescent="0.25">
      <c r="B17" s="177"/>
      <c r="C17" s="177"/>
      <c r="D17" s="213">
        <v>44000</v>
      </c>
      <c r="E17" s="197"/>
      <c r="F17" s="177"/>
    </row>
    <row r="18" spans="2:6" ht="15" x14ac:dyDescent="0.25">
      <c r="D18" s="198" t="s">
        <v>18</v>
      </c>
    </row>
    <row r="19" spans="2:6" ht="15" x14ac:dyDescent="0.25">
      <c r="B19" s="22" t="s">
        <v>217</v>
      </c>
      <c r="C19" s="20"/>
      <c r="D19" s="20"/>
      <c r="E19" s="20"/>
      <c r="F19" s="178"/>
    </row>
    <row r="20" spans="2:6" x14ac:dyDescent="0.3">
      <c r="B20" s="24" t="s">
        <v>19</v>
      </c>
      <c r="C20" s="25"/>
      <c r="D20" s="25"/>
      <c r="E20" s="25"/>
      <c r="F20" s="1"/>
    </row>
    <row r="21" spans="2:6" ht="15" x14ac:dyDescent="0.25">
      <c r="B21" s="24"/>
      <c r="C21" s="25"/>
      <c r="D21" s="25"/>
      <c r="E21" s="25"/>
      <c r="F21" s="1"/>
    </row>
    <row r="22" spans="2:6" x14ac:dyDescent="0.3">
      <c r="B22" s="25" t="s">
        <v>20</v>
      </c>
      <c r="C22" s="25"/>
    </row>
    <row r="23" spans="2:6" ht="15.75" customHeight="1" thickBot="1" x14ac:dyDescent="0.3">
      <c r="B23" s="262" t="s">
        <v>223</v>
      </c>
      <c r="C23" s="262"/>
      <c r="D23" s="262"/>
      <c r="E23" s="262"/>
      <c r="F23" s="262"/>
    </row>
    <row r="24" spans="2:6" ht="15.75" thickBot="1" x14ac:dyDescent="0.3">
      <c r="B24" s="214" t="s">
        <v>21</v>
      </c>
      <c r="C24" s="193" t="s">
        <v>22</v>
      </c>
      <c r="D24" s="194" t="s">
        <v>23</v>
      </c>
      <c r="E24" s="194" t="s">
        <v>24</v>
      </c>
      <c r="F24" s="195" t="s">
        <v>25</v>
      </c>
    </row>
    <row r="25" spans="2:6" ht="15" thickBot="1" x14ac:dyDescent="0.35">
      <c r="B25" s="184" t="s">
        <v>199</v>
      </c>
      <c r="C25" s="215" t="s">
        <v>200</v>
      </c>
      <c r="D25" s="216"/>
      <c r="E25" s="216"/>
      <c r="F25" s="217"/>
    </row>
    <row r="26" spans="2:6" x14ac:dyDescent="0.3">
      <c r="B26" s="219" t="s">
        <v>28</v>
      </c>
      <c r="C26" s="220" t="s">
        <v>191</v>
      </c>
      <c r="D26" s="221" t="s">
        <v>204</v>
      </c>
      <c r="E26" s="222" t="s">
        <v>218</v>
      </c>
      <c r="F26" s="223">
        <v>0.67</v>
      </c>
    </row>
    <row r="27" spans="2:6" x14ac:dyDescent="0.3">
      <c r="B27" s="224" t="s">
        <v>39</v>
      </c>
      <c r="C27" s="225" t="s">
        <v>192</v>
      </c>
      <c r="D27" s="196" t="s">
        <v>204</v>
      </c>
      <c r="E27" s="200" t="s">
        <v>219</v>
      </c>
      <c r="F27" s="201">
        <v>6.3500000000000005</v>
      </c>
    </row>
    <row r="28" spans="2:6" x14ac:dyDescent="0.3">
      <c r="B28" s="226" t="s">
        <v>126</v>
      </c>
      <c r="C28" s="227" t="s">
        <v>193</v>
      </c>
      <c r="D28" s="202" t="s">
        <v>30</v>
      </c>
      <c r="E28" s="185"/>
      <c r="F28" s="228">
        <v>5.22</v>
      </c>
    </row>
    <row r="29" spans="2:6" x14ac:dyDescent="0.3">
      <c r="B29" s="229" t="s">
        <v>144</v>
      </c>
      <c r="C29" s="230" t="s">
        <v>194</v>
      </c>
      <c r="D29" s="182" t="s">
        <v>205</v>
      </c>
      <c r="E29" s="182" t="s">
        <v>220</v>
      </c>
      <c r="F29" s="203">
        <v>3.42</v>
      </c>
    </row>
    <row r="30" spans="2:6" ht="15" x14ac:dyDescent="0.25">
      <c r="B30" s="231" t="s">
        <v>153</v>
      </c>
      <c r="C30" s="232" t="s">
        <v>196</v>
      </c>
      <c r="D30" s="182" t="s">
        <v>205</v>
      </c>
      <c r="E30" s="186" t="s">
        <v>195</v>
      </c>
      <c r="F30" s="204">
        <v>4.2699999999999996</v>
      </c>
    </row>
    <row r="31" spans="2:6" ht="15" x14ac:dyDescent="0.25">
      <c r="B31" s="231" t="s">
        <v>159</v>
      </c>
      <c r="C31" s="232" t="s">
        <v>208</v>
      </c>
      <c r="D31" s="182" t="s">
        <v>205</v>
      </c>
      <c r="E31" s="186"/>
      <c r="F31" s="233">
        <v>0</v>
      </c>
    </row>
    <row r="32" spans="2:6" x14ac:dyDescent="0.3">
      <c r="B32" s="234" t="s">
        <v>161</v>
      </c>
      <c r="C32" s="235" t="s">
        <v>209</v>
      </c>
      <c r="D32" s="182" t="s">
        <v>205</v>
      </c>
      <c r="E32" s="199" t="s">
        <v>221</v>
      </c>
      <c r="F32" s="205">
        <v>7.0200000000000005</v>
      </c>
    </row>
    <row r="33" spans="2:6" x14ac:dyDescent="0.3">
      <c r="B33" s="234" t="s">
        <v>163</v>
      </c>
      <c r="C33" s="236" t="s">
        <v>206</v>
      </c>
      <c r="D33" s="182" t="s">
        <v>205</v>
      </c>
      <c r="E33" s="181"/>
      <c r="F33" s="208">
        <v>7.6518000000000015</v>
      </c>
    </row>
    <row r="34" spans="2:6" x14ac:dyDescent="0.3">
      <c r="B34" s="234" t="s">
        <v>165</v>
      </c>
      <c r="C34" s="236" t="s">
        <v>197</v>
      </c>
      <c r="D34" s="182" t="s">
        <v>205</v>
      </c>
      <c r="E34" s="187"/>
      <c r="F34" s="237">
        <v>7.01</v>
      </c>
    </row>
    <row r="35" spans="2:6" x14ac:dyDescent="0.3">
      <c r="B35" s="238" t="s">
        <v>167</v>
      </c>
      <c r="C35" s="230" t="s">
        <v>198</v>
      </c>
      <c r="D35" s="183" t="s">
        <v>171</v>
      </c>
      <c r="E35" s="181"/>
      <c r="F35" s="206">
        <v>0.14265335235378984</v>
      </c>
    </row>
    <row r="36" spans="2:6" x14ac:dyDescent="0.3">
      <c r="B36" s="184" t="s">
        <v>201</v>
      </c>
      <c r="C36" s="239" t="s">
        <v>202</v>
      </c>
      <c r="D36" s="240"/>
      <c r="E36" s="218"/>
      <c r="F36" s="241"/>
    </row>
    <row r="37" spans="2:6" x14ac:dyDescent="0.3">
      <c r="B37" s="219" t="s">
        <v>28</v>
      </c>
      <c r="C37" s="242" t="s">
        <v>191</v>
      </c>
      <c r="D37" s="196" t="s">
        <v>203</v>
      </c>
      <c r="E37" s="199" t="s">
        <v>218</v>
      </c>
      <c r="F37" s="207">
        <v>0.67</v>
      </c>
    </row>
    <row r="38" spans="2:6" x14ac:dyDescent="0.3">
      <c r="B38" s="219" t="s">
        <v>39</v>
      </c>
      <c r="C38" s="243" t="s">
        <v>192</v>
      </c>
      <c r="D38" s="196" t="s">
        <v>203</v>
      </c>
      <c r="E38" s="199" t="s">
        <v>222</v>
      </c>
      <c r="F38" s="201">
        <v>6.2273800000000001</v>
      </c>
    </row>
    <row r="39" spans="2:6" ht="15" x14ac:dyDescent="0.25">
      <c r="B39" s="219" t="s">
        <v>126</v>
      </c>
      <c r="C39" s="232" t="s">
        <v>208</v>
      </c>
      <c r="D39" s="182" t="s">
        <v>205</v>
      </c>
      <c r="E39" s="186"/>
      <c r="F39" s="233">
        <v>0</v>
      </c>
    </row>
    <row r="40" spans="2:6" x14ac:dyDescent="0.3">
      <c r="B40" s="234" t="s">
        <v>144</v>
      </c>
      <c r="C40" s="235" t="s">
        <v>210</v>
      </c>
      <c r="D40" s="196" t="s">
        <v>203</v>
      </c>
      <c r="E40" s="199" t="s">
        <v>221</v>
      </c>
      <c r="F40" s="205">
        <v>6.9</v>
      </c>
    </row>
    <row r="41" spans="2:6" ht="15" thickBot="1" x14ac:dyDescent="0.35">
      <c r="B41" s="244" t="s">
        <v>153</v>
      </c>
      <c r="C41" s="245" t="s">
        <v>211</v>
      </c>
      <c r="D41" s="209" t="s">
        <v>203</v>
      </c>
      <c r="E41" s="210"/>
      <c r="F41" s="211">
        <v>8.3490000000000002</v>
      </c>
    </row>
    <row r="42" spans="2:6" ht="15" x14ac:dyDescent="0.25">
      <c r="B42" s="263"/>
      <c r="C42" s="263"/>
      <c r="D42" s="263"/>
      <c r="E42" s="263"/>
      <c r="F42" s="263"/>
    </row>
    <row r="43" spans="2:6" x14ac:dyDescent="0.3">
      <c r="B43" s="189"/>
      <c r="C43" s="190"/>
      <c r="D43" s="191"/>
      <c r="E43" s="192"/>
      <c r="F43" s="188"/>
    </row>
    <row r="44" spans="2:6" x14ac:dyDescent="0.3">
      <c r="C44" s="174" t="s">
        <v>215</v>
      </c>
      <c r="D44" s="174"/>
      <c r="E44" s="175" t="s">
        <v>216</v>
      </c>
    </row>
  </sheetData>
  <sheetProtection algorithmName="SHA-512" hashValue="QX/JDfBN0SUduY2eWJ+psmyVGv8qD/RaxwHl15tbyxexUIUJIJg0ale6toV6m7dUjxktjWae7qEvkJjkN+y6MQ==" saltValue="cFd8Ch95oPmbcbBX6C7EUw==" spinCount="100000" sheet="1" objects="1" scenarios="1"/>
  <mergeCells count="13">
    <mergeCell ref="E3:F3"/>
    <mergeCell ref="E4:F4"/>
    <mergeCell ref="D7:E7"/>
    <mergeCell ref="D8:E8"/>
    <mergeCell ref="B16:F16"/>
    <mergeCell ref="B23:F23"/>
    <mergeCell ref="B42:F42"/>
    <mergeCell ref="D9:E9"/>
    <mergeCell ref="D10:E10"/>
    <mergeCell ref="D11:E11"/>
    <mergeCell ref="D12:E12"/>
    <mergeCell ref="D13:E13"/>
    <mergeCell ref="D14:E14"/>
  </mergeCells>
  <pageMargins left="0.39370078740157483" right="0.39370078740157483" top="0.98425196850393704" bottom="0.39370078740157483" header="0" footer="0"/>
  <pageSetup paperSize="9" scale="27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ŠE kaina</vt:lpstr>
      <vt:lpstr>KV kaina</vt:lpstr>
      <vt:lpstr>'ŠE kaina'!Print_Titles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„Windows“ vartotojas</cp:lastModifiedBy>
  <cp:lastPrinted>2019-06-19T07:45:37Z</cp:lastPrinted>
  <dcterms:created xsi:type="dcterms:W3CDTF">2019-05-20T12:11:06Z</dcterms:created>
  <dcterms:modified xsi:type="dcterms:W3CDTF">2024-05-28T08:08:42Z</dcterms:modified>
</cp:coreProperties>
</file>