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000" windowHeight="11988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<sst xmlns="http://schemas.openxmlformats.org/spreadsheetml/2006/main" count="384" uniqueCount="226">
  <si>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</si>
  <si>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</si>
  <si>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</si>
  <si>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</si>
  <si>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</si>
  <si>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</si>
  <si>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</si>
  <si>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</si>
  <si>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</si>
  <si>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</si>
  <si>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</si>
  <si>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- 8 698 72849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</si>
  <si>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</si>
  <si>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</si>
  <si>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</si>
  <si>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</si>
  <si>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</si>
  <si>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</si>
  <si>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</si>
  <si>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>Verkių g. 25C-1, Vilnius, LT-08223, rastine@regula. lt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</si>
  <si>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</si>
  <si>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</si>
  <si>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</si>
  <si>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</si>
  <si>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</si>
  <si>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</si>
  <si>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</si>
  <si>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</si>
  <si>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</si>
  <si>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</si>
  <si>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</si>
  <si>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</si>
  <si>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</si>
  <si>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</si>
  <si>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</si>
  <si>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</si>
  <si>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</si>
  <si>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</si>
  <si>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</si>
  <si>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</si>
  <si>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</si>
  <si>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</si>
  <si>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</si>
  <si>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</si>
  <si>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</si>
  <si>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</si>
  <si>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</si>
  <si>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</si>
  <si>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</si>
  <si>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</si>
  <si>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</si>
  <si>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</si>
  <si>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</si>
  <si>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</si>
  <si>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</si>
  <si>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</si>
  <si>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Medienos kilmės biokuro kaina, taikoma šilumos kainos skaičivime (1.2.2.2 + 1.2.2.3. + 1.2.2.4.)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</si>
  <si>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</si>
  <si>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</si>
  <si>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</si>
  <si>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</si>
  <si>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</si>
  <si>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</si>
  <si>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</si>
  <si>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</si>
  <si>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</si>
  <si>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</si>
  <si>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</si>
  <si>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</si>
  <si>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</si>
  <si>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</si>
  <si>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</si>
  <si>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</si>
  <si>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</si>
  <si>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</si>
  <si>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</si>
  <si>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</si>
  <si>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</si>
  <si>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</si>
  <si>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</si>
  <si>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</si>
  <si>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</si>
  <si>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</si>
  <si>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</si>
  <si>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</si>
  <si>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</si>
  <si>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</si>
  <si>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</si>
  <si>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</si>
  <si>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</si>
  <si>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</si>
  <si>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</si>
  <si>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</si>
  <si>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</si>
  <si>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</si>
  <si>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</si>
  <si>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</si>
  <si>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</si>
  <si>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</si>
  <si>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</si>
  <si>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</si>
  <si>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</si>
  <si>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</si>
  <si>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</si>
  <si>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</si>
  <si>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nepriklausomas šilumos gamintojas</t>
  </si>
  <si>
    <t>x</t>
  </si>
  <si>
    <t>1.3.2.</t>
  </si>
  <si>
    <t>šilumos įsigijimo kaina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</si>
  <si>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</si>
  <si>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</si>
  <si>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</si>
  <si>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</si>
  <si>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</si>
  <si>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</si>
  <si>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</si>
  <si>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</si>
  <si>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</si>
  <si>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</si>
  <si>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šilumos (produkto) gamybos (įsigijimo) dvinarė kaina:</t>
  </si>
  <si>
    <t>1.5.1.</t>
  </si>
  <si>
    <t>pastovioji kainos dalis (mėnesio užmokestis)</t>
  </si>
  <si>
    <t>Eur/kW per mėn.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</si>
  <si>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H,PD</t>
    </r>
  </si>
  <si>
    <t>1.5.2.</t>
  </si>
  <si>
    <t>kintamoji kainos dalis (1.4.2.)</t>
  </si>
  <si>
    <t>2.</t>
  </si>
  <si>
    <t>ŠILUMOS PERDAVIMO KAINOS DEDAMOSIOS</t>
  </si>
  <si>
    <t>2.1.</t>
  </si>
  <si>
    <t>šilumos perdavimo vienanarė kaina (kainos dedamosios)  (2.1.1.+2.1.2.)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</si>
  <si>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</si>
  <si>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</si>
  <si>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</si>
  <si>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</si>
  <si>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</si>
  <si>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t>vienanarės šilumos perdavimo kainos kintamojii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</si>
  <si>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</si>
  <si>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</si>
  <si>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</si>
  <si>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</si>
  <si>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HT,PD</t>
    </r>
  </si>
  <si>
    <t>2.2.2.</t>
  </si>
  <si>
    <t>kintamoji kainos dalis (2.1.2)</t>
  </si>
  <si>
    <r>
      <t>T</t>
    </r>
    <r>
      <rPr>
        <vertAlign val="subscript"/>
        <sz val="11"/>
        <color indexed="8"/>
        <rFont val="Times New Roman"/>
        <family val="1"/>
      </rPr>
      <t>HT,KD</t>
    </r>
  </si>
  <si>
    <t>3.</t>
  </si>
  <si>
    <t>MAŽMENINIO APTARNAVIMO KAINA (KAINOS DEDAMOSIOS)</t>
  </si>
  <si>
    <t>3.1.</t>
  </si>
  <si>
    <t>vartotojams už suvartotą šilumos kiekį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</si>
  <si>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</si>
  <si>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</si>
  <si>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HS,PD</t>
    </r>
  </si>
  <si>
    <t>3.3.</t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</si>
  <si>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HS,PD</t>
    </r>
    <r>
      <rPr>
        <sz val="11"/>
        <color indexed="8"/>
        <rFont val="Times New Roman"/>
        <family val="1"/>
        <charset val="186"/>
      </rPr>
      <t xml:space="preserve"> </t>
    </r>
  </si>
  <si>
    <t>4.</t>
  </si>
  <si>
    <t>PAPILDOMA KURO IR (AR) ŠILUMOS ĮSIGIJIMO IŠ NEPRIKLAUSOMŲ ŠILUMOS GAMINTOJŲ SĄNAUDŲ AR PAJAMŲ NEATITIKIMO DEDAMOJI</t>
  </si>
  <si>
    <t>4.1.</t>
  </si>
  <si>
    <t>NEPADENGTOS KURO SĄNAUDOS</t>
  </si>
  <si>
    <t>4.2.</t>
  </si>
  <si>
    <t>PAPILDOMAI GAUTOS PAJAMOS</t>
  </si>
  <si>
    <t>5.</t>
  </si>
  <si>
    <t>APSKAIČIUOTA ŠILUMOS VIENANARĖ KAINA (KAINOS DEDAMOSIOS) (1.4.+2.1.+3.1.+4.1.+4.2.)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</si>
  <si>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</si>
  <si>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</si>
  <si>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</si>
  <si>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</si>
  <si>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</si>
  <si>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</si>
  <si>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</si>
  <si>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</si>
  <si>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</si>
  <si>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</si>
  <si>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</si>
  <si>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</si>
  <si>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</si>
  <si>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tūkst. kWh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</si>
  <si>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</si>
  <si>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</si>
  <si>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</si>
  <si>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</si>
  <si>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</si>
  <si>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</si>
  <si>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</si>
  <si>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</si>
  <si>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</si>
  <si>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</si>
  <si>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H,PD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</si>
  <si>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</si>
  <si>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</si>
  <si>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</si>
  <si>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HT,PD</t>
    </r>
  </si>
  <si>
    <t>mažmeninio aptarnavimo bazinis pastovus (mėnesio) užmokestis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</si>
  <si>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</si>
  <si>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</si>
  <si>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</si>
  <si>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</si>
  <si>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</si>
  <si>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</si>
  <si>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</si>
  <si>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</si>
  <si>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</si>
  <si>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</si>
  <si>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</si>
  <si>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</si>
  <si>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</si>
  <si>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</si>
  <si>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</si>
  <si>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</si>
  <si>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</si>
  <si>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</si>
  <si>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</si>
  <si>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</si>
  <si>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</si>
  <si>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</si>
  <si>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</si>
  <si>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kuro žaliavos faktinė pirkimo kaina (su transportavimo sąnaudomis)</t>
  </si>
  <si>
    <t>Direktorius</t>
  </si>
  <si>
    <t>Virgilijus Vaičiulis</t>
  </si>
  <si>
    <t>Valstybinei energetikos reguliavimo tarybai</t>
  </si>
  <si>
    <t>Tkv pd</t>
  </si>
  <si>
    <t>(51,94*Tš)+(1,02*Tgv)+(0,034*Tgv pard)</t>
  </si>
  <si>
    <t>VERT 2019-12-20 nutarimas Nr. O3E-902</t>
  </si>
  <si>
    <t>Tkv = Tkv pd + Tkv kd</t>
  </si>
  <si>
    <t>(51*Tš)+(1,0*Tgv)+(0,034*Tgv pard)</t>
  </si>
  <si>
    <t>VKEKK 2019-05-24 nutarimas Nr. O3E-161, VERT 2019-12-20 nutarimas Nr. O3E-902</t>
  </si>
  <si>
    <t xml:space="preserve">                 ŠILUMOS KAINOS  SKAIČIAVIMAS  2020 METŲ BALANDŽIO MĖNESIUI</t>
  </si>
  <si>
    <t xml:space="preserve">                  KARŠTO VANDENS KAINOS SKAIČIAVIMAS  2020 METŲ BALANDŽIO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</si>
</sst>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2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38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164" fontId="1" fillId="4" borderId="7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7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14" fontId="60" fillId="0" borderId="0" xfId="0" applyNumberFormat="1" applyFont="1" applyFill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1" fillId="0" borderId="14" xfId="0" applyFont="1" applyBorder="1"/>
    <xf numFmtId="0" fontId="52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workbookViewId="0">
      <selection activeCell="L24" sqref="L24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33203125" style="177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3" t="s">
        <v>1</v>
      </c>
      <c r="F2" s="253"/>
    </row>
    <row r="3" spans="2:6" x14ac:dyDescent="0.3">
      <c r="B3" s="1"/>
      <c r="C3" s="1"/>
      <c r="D3" s="1"/>
      <c r="E3" s="253" t="s">
        <v>2</v>
      </c>
      <c r="F3" s="253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4</v>
      </c>
      <c r="D6" s="254" t="s">
        <v>5</v>
      </c>
      <c r="E6" s="255"/>
      <c r="F6" s="9"/>
    </row>
    <row r="7" spans="2:6" x14ac:dyDescent="0.3">
      <c r="B7" s="7"/>
      <c r="C7" s="10" t="s">
        <v>6</v>
      </c>
      <c r="D7" s="249" t="s">
        <v>7</v>
      </c>
      <c r="E7" s="250"/>
      <c r="F7" s="9"/>
    </row>
    <row r="8" spans="2:6" x14ac:dyDescent="0.3">
      <c r="B8" s="7"/>
      <c r="C8" s="11" t="s">
        <v>8</v>
      </c>
      <c r="D8" s="249" t="s">
        <v>9</v>
      </c>
      <c r="E8" s="250"/>
      <c r="F8" s="9"/>
    </row>
    <row r="9" spans="2:6" x14ac:dyDescent="0.3">
      <c r="B9" s="7"/>
      <c r="C9" s="11" t="s">
        <v>10</v>
      </c>
      <c r="D9" s="249" t="s">
        <v>11</v>
      </c>
      <c r="E9" s="250"/>
      <c r="F9" s="9"/>
    </row>
    <row r="10" spans="2:6" ht="15" x14ac:dyDescent="0.25">
      <c r="B10" s="7"/>
      <c r="C10" s="11" t="s">
        <v>12</v>
      </c>
      <c r="D10" s="249" t="s">
        <v>13</v>
      </c>
      <c r="E10" s="250"/>
      <c r="F10" s="9"/>
    </row>
    <row r="11" spans="2:6" x14ac:dyDescent="0.3">
      <c r="B11" s="7"/>
      <c r="C11" s="11" t="s">
        <v>13</v>
      </c>
      <c r="D11" s="249" t="s">
        <v>14</v>
      </c>
      <c r="E11" s="250"/>
      <c r="F11" s="12"/>
    </row>
    <row r="12" spans="2:6" ht="15" x14ac:dyDescent="0.25">
      <c r="B12" s="7"/>
      <c r="C12" s="11" t="s">
        <v>15</v>
      </c>
      <c r="D12" s="251"/>
      <c r="E12" s="252"/>
      <c r="F12" s="9"/>
    </row>
    <row r="13" spans="2:6" x14ac:dyDescent="0.3">
      <c r="B13" s="7"/>
      <c r="C13" s="13" t="s">
        <v>16</v>
      </c>
      <c r="D13" s="251"/>
      <c r="E13" s="252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17</v>
      </c>
      <c r="C15" s="256" t="s">
        <v>224</v>
      </c>
      <c r="D15" s="256"/>
      <c r="E15" s="256"/>
      <c r="F15" s="256"/>
    </row>
    <row r="16" spans="2:6" ht="15.75" x14ac:dyDescent="0.25">
      <c r="B16" s="17"/>
      <c r="C16" s="17"/>
      <c r="D16" s="19">
        <v>43909</v>
      </c>
      <c r="E16" s="20"/>
      <c r="F16" s="18"/>
    </row>
    <row r="17" spans="2:6" ht="15.75" x14ac:dyDescent="0.25">
      <c r="B17" s="17"/>
      <c r="C17" s="17"/>
      <c r="D17" s="21"/>
      <c r="E17" s="20"/>
      <c r="F17" s="18"/>
    </row>
    <row r="18" spans="2:6" ht="15" x14ac:dyDescent="0.25">
      <c r="B18" s="22" t="s">
        <v>217</v>
      </c>
      <c r="C18" s="20"/>
      <c r="D18" s="20"/>
      <c r="E18" s="20"/>
      <c r="F18" s="23"/>
    </row>
    <row r="19" spans="2:6" x14ac:dyDescent="0.3">
      <c r="B19" s="24" t="s">
        <v>19</v>
      </c>
      <c r="C19" s="25"/>
      <c r="D19" s="25"/>
      <c r="E19" s="25"/>
      <c r="F19" s="6"/>
    </row>
    <row r="20" spans="2:6" ht="15" x14ac:dyDescent="0.25">
      <c r="B20" s="24"/>
      <c r="C20" s="25"/>
      <c r="D20" s="25"/>
      <c r="E20" s="25"/>
      <c r="F20" s="6"/>
    </row>
    <row r="21" spans="2:6" x14ac:dyDescent="0.3">
      <c r="B21" s="15" t="s">
        <v>20</v>
      </c>
      <c r="C21" s="25"/>
      <c r="D21" s="25"/>
      <c r="E21" s="25"/>
      <c r="F21" s="6"/>
    </row>
    <row r="22" spans="2:6" x14ac:dyDescent="0.3">
      <c r="B22" s="257" t="s">
        <v>212</v>
      </c>
      <c r="C22" s="257"/>
      <c r="D22" s="257"/>
      <c r="E22" s="257"/>
      <c r="F22" s="257"/>
    </row>
    <row r="23" spans="2:6" ht="15" x14ac:dyDescent="0.25">
      <c r="B23" s="26" t="s">
        <v>21</v>
      </c>
      <c r="C23" s="26" t="s">
        <v>22</v>
      </c>
      <c r="D23" s="26" t="s">
        <v>23</v>
      </c>
      <c r="E23" s="26" t="s">
        <v>24</v>
      </c>
      <c r="F23" s="27" t="s">
        <v>25</v>
      </c>
    </row>
    <row r="24" spans="2:6" ht="15" x14ac:dyDescent="0.25">
      <c r="B24" s="28">
        <v>1</v>
      </c>
      <c r="C24" s="28">
        <v>2</v>
      </c>
      <c r="D24" s="28">
        <v>3</v>
      </c>
      <c r="E24" s="28">
        <v>4</v>
      </c>
      <c r="F24" s="29">
        <v>5</v>
      </c>
    </row>
    <row r="25" spans="2:6" x14ac:dyDescent="0.3">
      <c r="B25" s="30" t="s">
        <v>26</v>
      </c>
      <c r="C25" s="31" t="s">
        <v>27</v>
      </c>
      <c r="D25" s="32"/>
      <c r="E25" s="32"/>
      <c r="F25" s="33"/>
    </row>
    <row r="26" spans="2:6" ht="16.2" x14ac:dyDescent="0.3">
      <c r="B26" s="34" t="s">
        <v>28</v>
      </c>
      <c r="C26" s="35" t="s">
        <v>29</v>
      </c>
      <c r="D26" s="36" t="s">
        <v>30</v>
      </c>
      <c r="E26" s="37" t="s">
        <v>31</v>
      </c>
      <c r="F26" s="38">
        <v>4.4700000000000006</v>
      </c>
    </row>
    <row r="27" spans="2:6" ht="16.2" x14ac:dyDescent="0.3">
      <c r="B27" s="39" t="s">
        <v>32</v>
      </c>
      <c r="C27" s="40" t="s">
        <v>33</v>
      </c>
      <c r="D27" s="36" t="s">
        <v>30</v>
      </c>
      <c r="E27" s="41" t="s">
        <v>34</v>
      </c>
      <c r="F27" s="42">
        <v>2.4500000000000002</v>
      </c>
    </row>
    <row r="28" spans="2:6" ht="16.2" x14ac:dyDescent="0.3">
      <c r="B28" s="43" t="s">
        <v>35</v>
      </c>
      <c r="C28" s="44" t="s">
        <v>36</v>
      </c>
      <c r="D28" s="36" t="s">
        <v>30</v>
      </c>
      <c r="E28" s="45" t="s">
        <v>37</v>
      </c>
      <c r="F28" s="46">
        <v>2.02</v>
      </c>
    </row>
    <row r="29" spans="2:6" ht="60.75" customHeight="1" x14ac:dyDescent="0.3">
      <c r="B29" s="43"/>
      <c r="C29" s="47" t="s">
        <v>36</v>
      </c>
      <c r="D29" s="48" t="s">
        <v>38</v>
      </c>
      <c r="E29" s="49" t="s">
        <v>213</v>
      </c>
      <c r="F29" s="50"/>
    </row>
    <row r="30" spans="2:6" ht="27" customHeight="1" x14ac:dyDescent="0.3">
      <c r="B30" s="51" t="s">
        <v>39</v>
      </c>
      <c r="C30" s="32" t="s">
        <v>40</v>
      </c>
      <c r="D30" s="52"/>
      <c r="E30" s="53"/>
      <c r="F30" s="54"/>
    </row>
    <row r="31" spans="2:6" x14ac:dyDescent="0.3">
      <c r="B31" s="55"/>
      <c r="C31" s="56" t="s">
        <v>41</v>
      </c>
      <c r="D31" s="57"/>
      <c r="E31" s="57"/>
      <c r="F31" s="58"/>
    </row>
    <row r="32" spans="2:6" ht="24" customHeight="1" x14ac:dyDescent="0.3">
      <c r="B32" s="28" t="s">
        <v>42</v>
      </c>
      <c r="C32" s="59" t="s">
        <v>43</v>
      </c>
      <c r="D32" s="60" t="s">
        <v>44</v>
      </c>
      <c r="E32" s="61"/>
      <c r="F32" s="62">
        <v>24.299999999999997</v>
      </c>
    </row>
    <row r="33" spans="2:6" ht="14.25" customHeight="1" x14ac:dyDescent="0.3">
      <c r="B33" s="28" t="s">
        <v>45</v>
      </c>
      <c r="C33" s="63" t="s">
        <v>46</v>
      </c>
      <c r="D33" s="60" t="s">
        <v>44</v>
      </c>
      <c r="E33" s="61"/>
      <c r="F33" s="64">
        <v>11.87</v>
      </c>
    </row>
    <row r="34" spans="2:6" ht="14.25" customHeight="1" x14ac:dyDescent="0.3">
      <c r="B34" s="28" t="s">
        <v>47</v>
      </c>
      <c r="C34" s="65" t="s">
        <v>48</v>
      </c>
      <c r="D34" s="60" t="s">
        <v>44</v>
      </c>
      <c r="E34" s="61"/>
      <c r="F34" s="66">
        <v>11.87</v>
      </c>
    </row>
    <row r="35" spans="2:6" ht="14.25" customHeight="1" x14ac:dyDescent="0.3">
      <c r="B35" s="28" t="s">
        <v>49</v>
      </c>
      <c r="C35" s="65" t="s">
        <v>50</v>
      </c>
      <c r="D35" s="60" t="s">
        <v>44</v>
      </c>
      <c r="E35" s="67"/>
      <c r="F35" s="66">
        <v>11.89</v>
      </c>
    </row>
    <row r="36" spans="2:6" ht="14.25" customHeight="1" x14ac:dyDescent="0.3">
      <c r="B36" s="28" t="s">
        <v>51</v>
      </c>
      <c r="C36" s="65" t="s">
        <v>52</v>
      </c>
      <c r="D36" s="60" t="s">
        <v>44</v>
      </c>
      <c r="E36" s="67"/>
      <c r="F36" s="66">
        <v>0.54</v>
      </c>
    </row>
    <row r="37" spans="2:6" ht="14.25" customHeight="1" x14ac:dyDescent="0.3">
      <c r="B37" s="28" t="s">
        <v>53</v>
      </c>
      <c r="C37" s="65" t="s">
        <v>54</v>
      </c>
      <c r="D37" s="60" t="s">
        <v>44</v>
      </c>
      <c r="E37" s="67"/>
      <c r="F37" s="66">
        <v>0</v>
      </c>
    </row>
    <row r="38" spans="2:6" x14ac:dyDescent="0.3">
      <c r="B38" s="68"/>
      <c r="C38" s="69" t="s">
        <v>181</v>
      </c>
      <c r="D38" s="70"/>
      <c r="E38" s="70"/>
      <c r="F38" s="71"/>
    </row>
    <row r="39" spans="2:6" x14ac:dyDescent="0.3">
      <c r="B39" s="28" t="s">
        <v>55</v>
      </c>
      <c r="C39" s="59" t="s">
        <v>56</v>
      </c>
      <c r="D39" s="60" t="s">
        <v>44</v>
      </c>
      <c r="E39" s="72"/>
      <c r="F39" s="62">
        <v>151.37</v>
      </c>
    </row>
    <row r="40" spans="2:6" ht="13.5" customHeight="1" x14ac:dyDescent="0.3">
      <c r="B40" s="28" t="s">
        <v>57</v>
      </c>
      <c r="C40" s="63" t="s">
        <v>46</v>
      </c>
      <c r="D40" s="60" t="s">
        <v>44</v>
      </c>
      <c r="E40" s="72"/>
      <c r="F40" s="64">
        <v>150.76</v>
      </c>
    </row>
    <row r="41" spans="2:6" ht="13.5" customHeight="1" x14ac:dyDescent="0.3">
      <c r="B41" s="28" t="s">
        <v>58</v>
      </c>
      <c r="C41" s="63" t="s">
        <v>59</v>
      </c>
      <c r="D41" s="60" t="s">
        <v>44</v>
      </c>
      <c r="E41" s="72"/>
      <c r="F41" s="73">
        <v>150.76</v>
      </c>
    </row>
    <row r="42" spans="2:6" ht="13.5" customHeight="1" x14ac:dyDescent="0.3">
      <c r="B42" s="28" t="s">
        <v>60</v>
      </c>
      <c r="C42" s="63" t="s">
        <v>50</v>
      </c>
      <c r="D42" s="60" t="s">
        <v>44</v>
      </c>
      <c r="E42" s="72"/>
      <c r="F42" s="73">
        <v>0</v>
      </c>
    </row>
    <row r="43" spans="2:6" ht="13.5" customHeight="1" x14ac:dyDescent="0.3">
      <c r="B43" s="28" t="s">
        <v>61</v>
      </c>
      <c r="C43" s="63" t="s">
        <v>62</v>
      </c>
      <c r="D43" s="60" t="s">
        <v>44</v>
      </c>
      <c r="E43" s="72"/>
      <c r="F43" s="73">
        <v>0.61</v>
      </c>
    </row>
    <row r="44" spans="2:6" x14ac:dyDescent="0.3">
      <c r="B44" s="68"/>
      <c r="C44" s="69" t="s">
        <v>182</v>
      </c>
      <c r="D44" s="70"/>
      <c r="E44" s="70"/>
      <c r="F44" s="71"/>
    </row>
    <row r="45" spans="2:6" ht="21" customHeight="1" x14ac:dyDescent="0.3">
      <c r="B45" s="28" t="s">
        <v>63</v>
      </c>
      <c r="C45" s="59" t="s">
        <v>64</v>
      </c>
      <c r="D45" s="60" t="s">
        <v>65</v>
      </c>
      <c r="E45" s="72"/>
      <c r="F45" s="74">
        <v>174.72</v>
      </c>
    </row>
    <row r="46" spans="2:6" ht="13.5" customHeight="1" x14ac:dyDescent="0.3">
      <c r="B46" s="28" t="s">
        <v>66</v>
      </c>
      <c r="C46" s="63" t="s">
        <v>214</v>
      </c>
      <c r="D46" s="60" t="s">
        <v>65</v>
      </c>
      <c r="E46" s="72"/>
      <c r="F46" s="73">
        <v>0</v>
      </c>
    </row>
    <row r="47" spans="2:6" ht="13.5" customHeight="1" x14ac:dyDescent="0.3">
      <c r="B47" s="28" t="s">
        <v>67</v>
      </c>
      <c r="C47" s="63" t="s">
        <v>59</v>
      </c>
      <c r="D47" s="60" t="s">
        <v>65</v>
      </c>
      <c r="E47" s="72"/>
      <c r="F47" s="73">
        <v>174.72</v>
      </c>
    </row>
    <row r="48" spans="2:6" ht="13.5" customHeight="1" x14ac:dyDescent="0.3">
      <c r="B48" s="28" t="s">
        <v>68</v>
      </c>
      <c r="C48" s="63" t="s">
        <v>50</v>
      </c>
      <c r="D48" s="60" t="s">
        <v>65</v>
      </c>
      <c r="E48" s="72"/>
      <c r="F48" s="73">
        <v>0</v>
      </c>
    </row>
    <row r="49" spans="2:6" ht="13.5" customHeight="1" x14ac:dyDescent="0.3">
      <c r="B49" s="28" t="s">
        <v>69</v>
      </c>
      <c r="C49" s="63" t="s">
        <v>70</v>
      </c>
      <c r="D49" s="60" t="s">
        <v>65</v>
      </c>
      <c r="E49" s="72"/>
      <c r="F49" s="73">
        <v>0</v>
      </c>
    </row>
    <row r="50" spans="2:6" x14ac:dyDescent="0.3">
      <c r="B50" s="75"/>
      <c r="C50" s="76" t="s">
        <v>71</v>
      </c>
      <c r="D50" s="77"/>
      <c r="E50" s="77"/>
      <c r="F50" s="78"/>
    </row>
    <row r="51" spans="2:6" ht="25.5" customHeight="1" x14ac:dyDescent="0.3">
      <c r="B51" s="28" t="s">
        <v>72</v>
      </c>
      <c r="C51" s="59" t="s">
        <v>73</v>
      </c>
      <c r="D51" s="60" t="s">
        <v>65</v>
      </c>
      <c r="E51" s="72"/>
      <c r="F51" s="74">
        <v>318.47000000000003</v>
      </c>
    </row>
    <row r="52" spans="2:6" ht="13.5" customHeight="1" x14ac:dyDescent="0.3">
      <c r="B52" s="28" t="s">
        <v>74</v>
      </c>
      <c r="C52" s="63" t="s">
        <v>46</v>
      </c>
      <c r="D52" s="60" t="s">
        <v>65</v>
      </c>
      <c r="E52" s="72"/>
      <c r="F52" s="73">
        <v>0</v>
      </c>
    </row>
    <row r="53" spans="2:6" ht="13.5" customHeight="1" x14ac:dyDescent="0.3">
      <c r="B53" s="28" t="s">
        <v>75</v>
      </c>
      <c r="C53" s="63" t="s">
        <v>59</v>
      </c>
      <c r="D53" s="60" t="s">
        <v>65</v>
      </c>
      <c r="E53" s="72"/>
      <c r="F53" s="73">
        <v>318.47000000000003</v>
      </c>
    </row>
    <row r="54" spans="2:6" ht="13.5" customHeight="1" x14ac:dyDescent="0.3">
      <c r="B54" s="28" t="s">
        <v>76</v>
      </c>
      <c r="C54" s="63" t="s">
        <v>50</v>
      </c>
      <c r="D54" s="60" t="s">
        <v>65</v>
      </c>
      <c r="E54" s="72"/>
      <c r="F54" s="73">
        <v>0</v>
      </c>
    </row>
    <row r="55" spans="2:6" ht="13.5" customHeight="1" x14ac:dyDescent="0.3">
      <c r="B55" s="28" t="s">
        <v>77</v>
      </c>
      <c r="C55" s="63" t="s">
        <v>62</v>
      </c>
      <c r="D55" s="60" t="s">
        <v>65</v>
      </c>
      <c r="E55" s="72"/>
      <c r="F55" s="73">
        <v>0</v>
      </c>
    </row>
    <row r="56" spans="2:6" ht="13.5" customHeight="1" x14ac:dyDescent="0.3">
      <c r="B56" s="28" t="s">
        <v>78</v>
      </c>
      <c r="C56" s="72" t="s">
        <v>70</v>
      </c>
      <c r="D56" s="60" t="s">
        <v>65</v>
      </c>
      <c r="E56" s="72"/>
      <c r="F56" s="73">
        <v>0</v>
      </c>
    </row>
    <row r="57" spans="2:6" x14ac:dyDescent="0.3">
      <c r="B57" s="79"/>
      <c r="C57" s="80" t="s">
        <v>79</v>
      </c>
      <c r="D57" s="81"/>
      <c r="E57" s="81"/>
      <c r="F57" s="82"/>
    </row>
    <row r="58" spans="2:6" s="86" customFormat="1" x14ac:dyDescent="0.3">
      <c r="B58" s="83" t="s">
        <v>80</v>
      </c>
      <c r="C58" s="59" t="s">
        <v>81</v>
      </c>
      <c r="D58" s="60" t="s">
        <v>65</v>
      </c>
      <c r="E58" s="84"/>
      <c r="F58" s="85">
        <v>141.28</v>
      </c>
    </row>
    <row r="59" spans="2:6" ht="13.5" customHeight="1" x14ac:dyDescent="0.3">
      <c r="B59" s="28" t="s">
        <v>82</v>
      </c>
      <c r="C59" s="72" t="s">
        <v>46</v>
      </c>
      <c r="D59" s="60" t="s">
        <v>65</v>
      </c>
      <c r="E59" s="72"/>
      <c r="F59" s="64">
        <v>127.94</v>
      </c>
    </row>
    <row r="60" spans="2:6" ht="13.5" customHeight="1" x14ac:dyDescent="0.3">
      <c r="B60" s="28" t="s">
        <v>83</v>
      </c>
      <c r="C60" s="72" t="s">
        <v>59</v>
      </c>
      <c r="D60" s="87" t="s">
        <v>65</v>
      </c>
      <c r="E60" s="72"/>
      <c r="F60" s="64">
        <v>127.94</v>
      </c>
    </row>
    <row r="61" spans="2:6" ht="13.5" customHeight="1" x14ac:dyDescent="0.3">
      <c r="B61" s="28" t="s">
        <v>84</v>
      </c>
      <c r="C61" s="72" t="s">
        <v>50</v>
      </c>
      <c r="D61" s="87" t="s">
        <v>65</v>
      </c>
      <c r="E61" s="72"/>
      <c r="F61" s="73">
        <v>6.87</v>
      </c>
    </row>
    <row r="62" spans="2:6" ht="13.5" customHeight="1" x14ac:dyDescent="0.3">
      <c r="B62" s="28" t="s">
        <v>85</v>
      </c>
      <c r="C62" s="72" t="s">
        <v>52</v>
      </c>
      <c r="D62" s="87" t="s">
        <v>65</v>
      </c>
      <c r="E62" s="72"/>
      <c r="F62" s="66">
        <v>6.47</v>
      </c>
    </row>
    <row r="63" spans="2:6" ht="13.5" customHeight="1" x14ac:dyDescent="0.3">
      <c r="B63" s="28" t="s">
        <v>86</v>
      </c>
      <c r="C63" s="72" t="s">
        <v>70</v>
      </c>
      <c r="D63" s="87" t="s">
        <v>65</v>
      </c>
      <c r="E63" s="72"/>
      <c r="F63" s="66">
        <v>0</v>
      </c>
    </row>
    <row r="64" spans="2:6" x14ac:dyDescent="0.3">
      <c r="B64" s="88"/>
      <c r="C64" s="89" t="s">
        <v>87</v>
      </c>
      <c r="D64" s="90"/>
      <c r="E64" s="90"/>
      <c r="F64" s="91"/>
    </row>
    <row r="65" spans="2:6" ht="16.5" customHeight="1" x14ac:dyDescent="0.3">
      <c r="B65" s="83" t="s">
        <v>88</v>
      </c>
      <c r="C65" s="59" t="s">
        <v>89</v>
      </c>
      <c r="D65" s="60" t="s">
        <v>65</v>
      </c>
      <c r="E65" s="84"/>
      <c r="F65" s="85">
        <v>98.22</v>
      </c>
    </row>
    <row r="66" spans="2:6" ht="13.5" customHeight="1" x14ac:dyDescent="0.3">
      <c r="B66" s="28" t="s">
        <v>90</v>
      </c>
      <c r="C66" s="72" t="s">
        <v>214</v>
      </c>
      <c r="D66" s="87" t="s">
        <v>65</v>
      </c>
      <c r="E66" s="72"/>
      <c r="F66" s="64">
        <v>0</v>
      </c>
    </row>
    <row r="67" spans="2:6" ht="13.5" customHeight="1" x14ac:dyDescent="0.3">
      <c r="B67" s="28" t="s">
        <v>91</v>
      </c>
      <c r="C67" s="72" t="s">
        <v>59</v>
      </c>
      <c r="D67" s="87" t="s">
        <v>65</v>
      </c>
      <c r="E67" s="72"/>
      <c r="F67" s="64">
        <v>98.22</v>
      </c>
    </row>
    <row r="68" spans="2:6" ht="13.5" customHeight="1" x14ac:dyDescent="0.3">
      <c r="B68" s="28" t="s">
        <v>92</v>
      </c>
      <c r="C68" s="92" t="s">
        <v>50</v>
      </c>
      <c r="D68" s="87" t="s">
        <v>65</v>
      </c>
      <c r="E68" s="72"/>
      <c r="F68" s="66">
        <v>0</v>
      </c>
    </row>
    <row r="69" spans="2:6" ht="13.5" customHeight="1" x14ac:dyDescent="0.3">
      <c r="B69" s="28" t="s">
        <v>93</v>
      </c>
      <c r="C69" s="72" t="s">
        <v>52</v>
      </c>
      <c r="D69" s="87" t="s">
        <v>65</v>
      </c>
      <c r="E69" s="72"/>
      <c r="F69" s="64">
        <v>0</v>
      </c>
    </row>
    <row r="70" spans="2:6" ht="13.5" customHeight="1" x14ac:dyDescent="0.3">
      <c r="B70" s="28" t="s">
        <v>94</v>
      </c>
      <c r="C70" s="72" t="s">
        <v>70</v>
      </c>
      <c r="D70" s="87" t="s">
        <v>65</v>
      </c>
      <c r="E70" s="72"/>
      <c r="F70" s="64">
        <v>0</v>
      </c>
    </row>
    <row r="71" spans="2:6" x14ac:dyDescent="0.3">
      <c r="B71" s="93"/>
      <c r="C71" s="94" t="s">
        <v>183</v>
      </c>
      <c r="D71" s="95"/>
      <c r="E71" s="95"/>
      <c r="F71" s="96"/>
    </row>
    <row r="72" spans="2:6" s="86" customFormat="1" x14ac:dyDescent="0.3">
      <c r="B72" s="83" t="s">
        <v>95</v>
      </c>
      <c r="C72" s="97" t="s">
        <v>96</v>
      </c>
      <c r="D72" s="60" t="s">
        <v>65</v>
      </c>
      <c r="E72" s="84"/>
      <c r="F72" s="98">
        <v>453.59</v>
      </c>
    </row>
    <row r="73" spans="2:6" x14ac:dyDescent="0.3">
      <c r="B73" s="28" t="s">
        <v>97</v>
      </c>
      <c r="C73" s="63" t="s">
        <v>46</v>
      </c>
      <c r="D73" s="60" t="s">
        <v>65</v>
      </c>
      <c r="E73" s="72"/>
      <c r="F73" s="64">
        <v>0</v>
      </c>
    </row>
    <row r="74" spans="2:6" x14ac:dyDescent="0.3">
      <c r="B74" s="28" t="s">
        <v>98</v>
      </c>
      <c r="C74" s="63" t="s">
        <v>59</v>
      </c>
      <c r="D74" s="60" t="s">
        <v>65</v>
      </c>
      <c r="E74" s="72"/>
      <c r="F74" s="29">
        <v>453.59</v>
      </c>
    </row>
    <row r="75" spans="2:6" x14ac:dyDescent="0.3">
      <c r="B75" s="28" t="s">
        <v>99</v>
      </c>
      <c r="C75" s="65" t="s">
        <v>50</v>
      </c>
      <c r="D75" s="60" t="s">
        <v>65</v>
      </c>
      <c r="E75" s="72"/>
      <c r="F75" s="73">
        <v>0</v>
      </c>
    </row>
    <row r="76" spans="2:6" x14ac:dyDescent="0.3">
      <c r="B76" s="28" t="s">
        <v>100</v>
      </c>
      <c r="C76" s="65" t="s">
        <v>52</v>
      </c>
      <c r="D76" s="60" t="s">
        <v>65</v>
      </c>
      <c r="E76" s="72"/>
      <c r="F76" s="73">
        <v>0</v>
      </c>
    </row>
    <row r="77" spans="2:6" x14ac:dyDescent="0.3">
      <c r="B77" s="28" t="s">
        <v>101</v>
      </c>
      <c r="C77" s="65" t="s">
        <v>70</v>
      </c>
      <c r="D77" s="60" t="s">
        <v>65</v>
      </c>
      <c r="E77" s="72"/>
      <c r="F77" s="73">
        <v>0</v>
      </c>
    </row>
    <row r="78" spans="2:6" x14ac:dyDescent="0.3">
      <c r="B78" s="99" t="s">
        <v>102</v>
      </c>
      <c r="C78" s="246" t="s">
        <v>103</v>
      </c>
      <c r="D78" s="247"/>
      <c r="E78" s="247"/>
      <c r="F78" s="248"/>
    </row>
    <row r="79" spans="2:6" x14ac:dyDescent="0.3">
      <c r="B79" s="28" t="s">
        <v>104</v>
      </c>
      <c r="C79" s="72" t="s">
        <v>105</v>
      </c>
      <c r="D79" s="72"/>
      <c r="E79" s="72"/>
      <c r="F79" s="29" t="s">
        <v>106</v>
      </c>
    </row>
    <row r="80" spans="2:6" ht="15" customHeight="1" x14ac:dyDescent="0.3">
      <c r="B80" s="28" t="s">
        <v>107</v>
      </c>
      <c r="C80" s="72" t="s">
        <v>108</v>
      </c>
      <c r="D80" s="36" t="s">
        <v>30</v>
      </c>
      <c r="E80" s="72"/>
      <c r="F80" s="29">
        <v>0</v>
      </c>
    </row>
    <row r="81" spans="2:6" ht="16.2" x14ac:dyDescent="0.3">
      <c r="B81" s="100" t="s">
        <v>109</v>
      </c>
      <c r="C81" s="101" t="s">
        <v>110</v>
      </c>
      <c r="D81" s="36" t="s">
        <v>30</v>
      </c>
      <c r="E81" s="102" t="s">
        <v>111</v>
      </c>
      <c r="F81" s="103">
        <v>4.4700000000000006</v>
      </c>
    </row>
    <row r="82" spans="2:6" ht="16.2" x14ac:dyDescent="0.3">
      <c r="B82" s="28" t="s">
        <v>112</v>
      </c>
      <c r="C82" s="72" t="s">
        <v>113</v>
      </c>
      <c r="D82" s="36" t="s">
        <v>30</v>
      </c>
      <c r="E82" s="41" t="s">
        <v>114</v>
      </c>
      <c r="F82" s="64">
        <v>2.4500000000000002</v>
      </c>
    </row>
    <row r="83" spans="2:6" ht="16.2" x14ac:dyDescent="0.3">
      <c r="B83" s="258" t="s">
        <v>115</v>
      </c>
      <c r="C83" s="43" t="s">
        <v>116</v>
      </c>
      <c r="D83" s="104" t="s">
        <v>30</v>
      </c>
      <c r="E83" s="41" t="s">
        <v>117</v>
      </c>
      <c r="F83" s="105">
        <v>2.02</v>
      </c>
    </row>
    <row r="84" spans="2:6" ht="30.6" x14ac:dyDescent="0.3">
      <c r="B84" s="259"/>
      <c r="C84" s="106" t="s">
        <v>116</v>
      </c>
      <c r="D84" s="107" t="s">
        <v>38</v>
      </c>
      <c r="E84" s="49" t="s">
        <v>180</v>
      </c>
      <c r="F84" s="108"/>
    </row>
    <row r="85" spans="2:6" x14ac:dyDescent="0.3">
      <c r="B85" s="28" t="s">
        <v>118</v>
      </c>
      <c r="C85" s="109" t="s">
        <v>119</v>
      </c>
      <c r="D85" s="67"/>
      <c r="E85" s="67"/>
      <c r="F85" s="54"/>
    </row>
    <row r="86" spans="2:6" ht="18" x14ac:dyDescent="0.35">
      <c r="B86" s="28" t="s">
        <v>120</v>
      </c>
      <c r="C86" s="72" t="s">
        <v>121</v>
      </c>
      <c r="D86" s="110" t="s">
        <v>122</v>
      </c>
      <c r="E86" s="111" t="s">
        <v>123</v>
      </c>
      <c r="F86" s="180">
        <v>17.899999999999999</v>
      </c>
    </row>
    <row r="87" spans="2:6" ht="18" x14ac:dyDescent="0.35">
      <c r="B87" s="28" t="s">
        <v>124</v>
      </c>
      <c r="C87" s="72" t="s">
        <v>121</v>
      </c>
      <c r="D87" s="179" t="s">
        <v>184</v>
      </c>
      <c r="E87" s="111" t="s">
        <v>185</v>
      </c>
      <c r="F87" s="180">
        <v>23.78</v>
      </c>
    </row>
    <row r="88" spans="2:6" ht="16.2" x14ac:dyDescent="0.35">
      <c r="B88" s="28" t="s">
        <v>187</v>
      </c>
      <c r="C88" s="72" t="s">
        <v>125</v>
      </c>
      <c r="D88" s="36" t="s">
        <v>30</v>
      </c>
      <c r="E88" s="111" t="s">
        <v>117</v>
      </c>
      <c r="F88" s="64">
        <v>2.02</v>
      </c>
    </row>
    <row r="89" spans="2:6" x14ac:dyDescent="0.3">
      <c r="B89" s="113" t="s">
        <v>126</v>
      </c>
      <c r="C89" s="114" t="s">
        <v>127</v>
      </c>
      <c r="D89" s="115"/>
      <c r="E89" s="115"/>
      <c r="F89" s="116"/>
    </row>
    <row r="90" spans="2:6" ht="16.2" x14ac:dyDescent="0.3">
      <c r="B90" s="117" t="s">
        <v>128</v>
      </c>
      <c r="C90" s="118" t="s">
        <v>129</v>
      </c>
      <c r="D90" s="36" t="s">
        <v>30</v>
      </c>
      <c r="E90" s="41" t="s">
        <v>130</v>
      </c>
      <c r="F90" s="119">
        <v>1.7525442743393147</v>
      </c>
    </row>
    <row r="91" spans="2:6" ht="16.2" x14ac:dyDescent="0.3">
      <c r="B91" s="120" t="s">
        <v>131</v>
      </c>
      <c r="C91" s="121" t="s">
        <v>132</v>
      </c>
      <c r="D91" s="36" t="s">
        <v>30</v>
      </c>
      <c r="E91" s="41" t="s">
        <v>133</v>
      </c>
      <c r="F91" s="54">
        <v>0.79</v>
      </c>
    </row>
    <row r="92" spans="2:6" ht="16.2" x14ac:dyDescent="0.3">
      <c r="B92" s="260" t="s">
        <v>134</v>
      </c>
      <c r="C92" s="122" t="s">
        <v>135</v>
      </c>
      <c r="D92" s="36" t="s">
        <v>30</v>
      </c>
      <c r="E92" s="123" t="s">
        <v>136</v>
      </c>
      <c r="F92" s="124">
        <v>0.96254427433931478</v>
      </c>
    </row>
    <row r="93" spans="2:6" x14ac:dyDescent="0.3">
      <c r="B93" s="261"/>
      <c r="C93" s="125" t="s">
        <v>135</v>
      </c>
      <c r="D93" s="126" t="s">
        <v>38</v>
      </c>
      <c r="E93" s="127" t="s">
        <v>186</v>
      </c>
      <c r="F93" s="50"/>
    </row>
    <row r="94" spans="2:6" x14ac:dyDescent="0.3">
      <c r="B94" s="128" t="s">
        <v>137</v>
      </c>
      <c r="C94" s="129" t="s">
        <v>138</v>
      </c>
      <c r="D94" s="130"/>
      <c r="E94" s="72"/>
      <c r="F94" s="29"/>
    </row>
    <row r="95" spans="2:6" ht="18" x14ac:dyDescent="0.35">
      <c r="B95" s="128" t="s">
        <v>139</v>
      </c>
      <c r="C95" s="129" t="s">
        <v>121</v>
      </c>
      <c r="D95" s="131" t="s">
        <v>122</v>
      </c>
      <c r="E95" s="111" t="s">
        <v>140</v>
      </c>
      <c r="F95" s="64">
        <v>5.79</v>
      </c>
    </row>
    <row r="96" spans="2:6" ht="18" x14ac:dyDescent="0.35">
      <c r="B96" s="128" t="s">
        <v>141</v>
      </c>
      <c r="C96" s="129" t="s">
        <v>121</v>
      </c>
      <c r="D96" s="179" t="s">
        <v>184</v>
      </c>
      <c r="E96" s="111" t="s">
        <v>189</v>
      </c>
      <c r="F96" s="64">
        <v>6.47</v>
      </c>
    </row>
    <row r="97" spans="2:6" ht="16.2" x14ac:dyDescent="0.35">
      <c r="B97" s="128" t="s">
        <v>188</v>
      </c>
      <c r="C97" s="129" t="s">
        <v>142</v>
      </c>
      <c r="D97" s="36" t="s">
        <v>30</v>
      </c>
      <c r="E97" s="112" t="s">
        <v>143</v>
      </c>
      <c r="F97" s="64">
        <v>0.96254427433931478</v>
      </c>
    </row>
    <row r="98" spans="2:6" x14ac:dyDescent="0.3">
      <c r="B98" s="132" t="s">
        <v>144</v>
      </c>
      <c r="C98" s="114" t="s">
        <v>145</v>
      </c>
      <c r="D98" s="133"/>
      <c r="E98" s="115"/>
      <c r="F98" s="116"/>
    </row>
    <row r="99" spans="2:6" ht="16.2" x14ac:dyDescent="0.35">
      <c r="B99" s="134" t="s">
        <v>146</v>
      </c>
      <c r="C99" s="129" t="s">
        <v>147</v>
      </c>
      <c r="D99" s="36" t="s">
        <v>30</v>
      </c>
      <c r="E99" s="111" t="s">
        <v>148</v>
      </c>
      <c r="F99" s="103">
        <v>0.13</v>
      </c>
    </row>
    <row r="100" spans="2:6" ht="18" x14ac:dyDescent="0.35">
      <c r="B100" s="134" t="s">
        <v>149</v>
      </c>
      <c r="C100" s="135" t="s">
        <v>190</v>
      </c>
      <c r="D100" s="131" t="s">
        <v>122</v>
      </c>
      <c r="E100" s="136" t="s">
        <v>150</v>
      </c>
      <c r="F100" s="137">
        <v>0.95</v>
      </c>
    </row>
    <row r="101" spans="2:6" ht="18" x14ac:dyDescent="0.35">
      <c r="B101" s="134" t="s">
        <v>151</v>
      </c>
      <c r="C101" s="135" t="s">
        <v>190</v>
      </c>
      <c r="D101" s="179" t="s">
        <v>184</v>
      </c>
      <c r="E101" s="138" t="s">
        <v>152</v>
      </c>
      <c r="F101" s="137">
        <v>1.06</v>
      </c>
    </row>
    <row r="102" spans="2:6" ht="29.25" customHeight="1" x14ac:dyDescent="0.3">
      <c r="B102" s="139" t="s">
        <v>153</v>
      </c>
      <c r="C102" s="140" t="s">
        <v>154</v>
      </c>
      <c r="D102" s="141"/>
      <c r="E102" s="142"/>
      <c r="F102" s="143"/>
    </row>
    <row r="103" spans="2:6" x14ac:dyDescent="0.3">
      <c r="B103" s="144" t="s">
        <v>155</v>
      </c>
      <c r="C103" s="145" t="s">
        <v>156</v>
      </c>
      <c r="D103" s="36" t="s">
        <v>30</v>
      </c>
      <c r="E103" s="146"/>
      <c r="F103" s="147">
        <v>-0.73</v>
      </c>
    </row>
    <row r="104" spans="2:6" x14ac:dyDescent="0.3">
      <c r="B104" s="144" t="s">
        <v>157</v>
      </c>
      <c r="C104" s="145" t="s">
        <v>158</v>
      </c>
      <c r="D104" s="36" t="s">
        <v>30</v>
      </c>
      <c r="E104" s="146"/>
      <c r="F104" s="147">
        <v>-0.01</v>
      </c>
    </row>
    <row r="105" spans="2:6" ht="20.399999999999999" x14ac:dyDescent="0.3">
      <c r="B105" s="148" t="s">
        <v>159</v>
      </c>
      <c r="C105" s="149" t="s">
        <v>160</v>
      </c>
      <c r="D105" s="36" t="s">
        <v>30</v>
      </c>
      <c r="E105" s="150"/>
      <c r="F105" s="151">
        <v>5.61</v>
      </c>
    </row>
    <row r="106" spans="2:6" x14ac:dyDescent="0.3">
      <c r="B106" s="152" t="s">
        <v>161</v>
      </c>
      <c r="C106" s="153" t="s">
        <v>162</v>
      </c>
      <c r="D106" s="36" t="s">
        <v>30</v>
      </c>
      <c r="E106" s="150"/>
      <c r="F106" s="137">
        <v>0</v>
      </c>
    </row>
    <row r="107" spans="2:6" ht="19.5" customHeight="1" x14ac:dyDescent="0.3">
      <c r="B107" s="154" t="s">
        <v>163</v>
      </c>
      <c r="C107" s="155" t="s">
        <v>164</v>
      </c>
      <c r="D107" s="36" t="s">
        <v>30</v>
      </c>
      <c r="E107" s="156"/>
      <c r="F107" s="157">
        <v>5.61</v>
      </c>
    </row>
    <row r="108" spans="2:6" ht="19.5" customHeight="1" x14ac:dyDescent="0.3">
      <c r="B108" s="158" t="s">
        <v>165</v>
      </c>
      <c r="C108" s="155" t="s">
        <v>166</v>
      </c>
      <c r="D108" s="36" t="s">
        <v>30</v>
      </c>
      <c r="E108" s="156"/>
      <c r="F108" s="157">
        <v>6.1149000000000004</v>
      </c>
    </row>
    <row r="109" spans="2:6" ht="19.5" customHeight="1" x14ac:dyDescent="0.3">
      <c r="B109" s="159" t="s">
        <v>167</v>
      </c>
      <c r="C109" s="160" t="s">
        <v>168</v>
      </c>
      <c r="D109" s="36" t="s">
        <v>30</v>
      </c>
      <c r="E109" s="156"/>
      <c r="F109" s="161">
        <v>5.71</v>
      </c>
    </row>
    <row r="110" spans="2:6" ht="19.5" customHeight="1" x14ac:dyDescent="0.3">
      <c r="B110" s="162" t="s">
        <v>169</v>
      </c>
      <c r="C110" s="163" t="s">
        <v>170</v>
      </c>
      <c r="D110" s="164" t="s">
        <v>171</v>
      </c>
      <c r="E110" s="156"/>
      <c r="F110" s="165">
        <v>-1.7513134851138261</v>
      </c>
    </row>
    <row r="111" spans="2:6" x14ac:dyDescent="0.3">
      <c r="B111" s="144" t="s">
        <v>172</v>
      </c>
      <c r="C111" s="145" t="s">
        <v>173</v>
      </c>
      <c r="D111" s="166" t="s">
        <v>174</v>
      </c>
      <c r="E111" s="167"/>
      <c r="F111" s="168">
        <v>4725.3720000000003</v>
      </c>
    </row>
    <row r="112" spans="2:6" x14ac:dyDescent="0.3">
      <c r="B112" s="144" t="s">
        <v>175</v>
      </c>
      <c r="C112" s="145" t="s">
        <v>176</v>
      </c>
      <c r="D112" s="166" t="s">
        <v>174</v>
      </c>
      <c r="E112" s="150"/>
      <c r="F112" s="168">
        <v>4722.3720000000003</v>
      </c>
    </row>
    <row r="113" spans="2:6" x14ac:dyDescent="0.3">
      <c r="B113" s="169" t="s">
        <v>177</v>
      </c>
      <c r="C113" s="145" t="s">
        <v>178</v>
      </c>
      <c r="D113" s="166" t="s">
        <v>174</v>
      </c>
      <c r="E113" s="170"/>
      <c r="F113" s="171">
        <v>4078.8714599999998</v>
      </c>
    </row>
    <row r="114" spans="2:6" x14ac:dyDescent="0.3">
      <c r="B114" s="169">
        <v>14</v>
      </c>
      <c r="C114" s="145" t="s">
        <v>179</v>
      </c>
      <c r="D114" s="172" t="s">
        <v>174</v>
      </c>
      <c r="E114" s="150"/>
      <c r="F114" s="137">
        <v>0</v>
      </c>
    </row>
    <row r="115" spans="2:6" x14ac:dyDescent="0.3">
      <c r="C115" s="173"/>
      <c r="F115" s="18"/>
    </row>
    <row r="116" spans="2:6" x14ac:dyDescent="0.3">
      <c r="C116" s="174" t="s">
        <v>215</v>
      </c>
      <c r="D116" s="174"/>
      <c r="E116" s="175" t="s">
        <v>216</v>
      </c>
      <c r="F116"/>
    </row>
  </sheetData>
  <sheetProtection algorithmName="SHA-512" hashValue="qKRJDozEj3f7F6EBaNhPWFhR43vHtZvTb5t1lsKOOpseAbYT+ZOe4j7CMrCO4Dn0ckTD0zmubAktTLlnhVCE+Q==" saltValue="LEu1dERnNPJoEKj0BCHsOw==" spinCount="100000" sheet="1" objects="1" scenarios="1"/>
  <mergeCells count="14">
    <mergeCell ref="C15:F15"/>
    <mergeCell ref="B22:F22"/>
    <mergeCell ref="B83:B84"/>
    <mergeCell ref="B92:B93"/>
    <mergeCell ref="D13:E13"/>
    <mergeCell ref="D9:E9"/>
    <mergeCell ref="D10:E10"/>
    <mergeCell ref="D11:E11"/>
    <mergeCell ref="D12:E12"/>
    <mergeCell ref="E2:F2"/>
    <mergeCell ref="E3:F3"/>
    <mergeCell ref="D6:E6"/>
    <mergeCell ref="D7:E7"/>
    <mergeCell ref="D8:E8"/>
  </mergeCells>
  <conditionalFormatting sqref="F27">
    <cfRule type="containsErrors" dxfId="0" priority="7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16" workbookViewId="0">
      <selection activeCell="H40" sqref="H40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53" t="s">
        <v>1</v>
      </c>
      <c r="F3" s="253"/>
    </row>
    <row r="4" spans="2:6" x14ac:dyDescent="0.3">
      <c r="E4" s="253" t="s">
        <v>2</v>
      </c>
      <c r="F4" s="253"/>
    </row>
    <row r="5" spans="2:6" ht="15" x14ac:dyDescent="0.25">
      <c r="E5" s="4" t="s">
        <v>207</v>
      </c>
      <c r="F5" s="176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54" t="s">
        <v>5</v>
      </c>
      <c r="E7" s="255"/>
    </row>
    <row r="8" spans="2:6" x14ac:dyDescent="0.3">
      <c r="B8" s="15"/>
      <c r="C8" s="10" t="s">
        <v>6</v>
      </c>
      <c r="D8" s="249" t="s">
        <v>7</v>
      </c>
      <c r="E8" s="250"/>
    </row>
    <row r="9" spans="2:6" x14ac:dyDescent="0.3">
      <c r="B9" s="15"/>
      <c r="C9" s="11" t="s">
        <v>8</v>
      </c>
      <c r="D9" s="249" t="s">
        <v>9</v>
      </c>
      <c r="E9" s="250"/>
    </row>
    <row r="10" spans="2:6" x14ac:dyDescent="0.3">
      <c r="B10" s="15"/>
      <c r="C10" s="11" t="s">
        <v>10</v>
      </c>
      <c r="D10" s="249" t="s">
        <v>11</v>
      </c>
      <c r="E10" s="250"/>
    </row>
    <row r="11" spans="2:6" ht="15" x14ac:dyDescent="0.25">
      <c r="B11" s="15"/>
      <c r="C11" s="11" t="s">
        <v>12</v>
      </c>
      <c r="D11" s="249" t="s">
        <v>13</v>
      </c>
      <c r="E11" s="250"/>
    </row>
    <row r="12" spans="2:6" x14ac:dyDescent="0.3">
      <c r="B12" s="212"/>
      <c r="C12" s="11" t="s">
        <v>13</v>
      </c>
      <c r="D12" s="249" t="s">
        <v>14</v>
      </c>
      <c r="E12" s="250"/>
    </row>
    <row r="13" spans="2:6" ht="15" x14ac:dyDescent="0.25">
      <c r="B13" s="212"/>
      <c r="C13" s="11" t="s">
        <v>15</v>
      </c>
      <c r="D13" s="251"/>
      <c r="E13" s="252"/>
    </row>
    <row r="14" spans="2:6" x14ac:dyDescent="0.3">
      <c r="B14" s="212"/>
      <c r="C14" s="13" t="s">
        <v>16</v>
      </c>
      <c r="D14" s="251"/>
      <c r="E14" s="252"/>
    </row>
    <row r="15" spans="2:6" ht="15" x14ac:dyDescent="0.25">
      <c r="B15" s="15"/>
      <c r="C15" s="15"/>
      <c r="E15" s="15"/>
    </row>
    <row r="16" spans="2:6" ht="15.6" x14ac:dyDescent="0.3">
      <c r="B16" s="262" t="s">
        <v>225</v>
      </c>
      <c r="C16" s="262"/>
      <c r="D16" s="262"/>
      <c r="E16" s="262"/>
      <c r="F16" s="262"/>
    </row>
    <row r="17" spans="2:6" ht="15" x14ac:dyDescent="0.25">
      <c r="B17" s="177"/>
      <c r="C17" s="177"/>
      <c r="D17" s="213">
        <v>43909</v>
      </c>
      <c r="E17" s="197"/>
      <c r="F17" s="177"/>
    </row>
    <row r="18" spans="2:6" ht="15" x14ac:dyDescent="0.25">
      <c r="D18" s="198" t="s">
        <v>18</v>
      </c>
    </row>
    <row r="19" spans="2:6" ht="15" x14ac:dyDescent="0.25">
      <c r="B19" s="22" t="s">
        <v>217</v>
      </c>
      <c r="C19" s="20"/>
      <c r="D19" s="20"/>
      <c r="E19" s="20"/>
      <c r="F19" s="178"/>
    </row>
    <row r="20" spans="2:6" x14ac:dyDescent="0.3">
      <c r="B20" s="24" t="s">
        <v>19</v>
      </c>
      <c r="C20" s="25"/>
      <c r="D20" s="25"/>
      <c r="E20" s="25"/>
      <c r="F20" s="1"/>
    </row>
    <row r="21" spans="2:6" ht="15" x14ac:dyDescent="0.25">
      <c r="B21" s="24"/>
      <c r="C21" s="25"/>
      <c r="D21" s="25"/>
      <c r="E21" s="25"/>
      <c r="F21" s="1"/>
    </row>
    <row r="22" spans="2:6" x14ac:dyDescent="0.3">
      <c r="B22" s="25" t="s">
        <v>20</v>
      </c>
      <c r="C22" s="25"/>
    </row>
    <row r="23" spans="2:6" ht="15.75" customHeight="1" thickBot="1" x14ac:dyDescent="0.3">
      <c r="B23" s="263" t="s">
        <v>223</v>
      </c>
      <c r="C23" s="263"/>
      <c r="D23" s="263"/>
      <c r="E23" s="263"/>
      <c r="F23" s="263"/>
    </row>
    <row r="24" spans="2:6" ht="15.75" thickBot="1" x14ac:dyDescent="0.3">
      <c r="B24" s="214" t="s">
        <v>21</v>
      </c>
      <c r="C24" s="193" t="s">
        <v>22</v>
      </c>
      <c r="D24" s="194" t="s">
        <v>23</v>
      </c>
      <c r="E24" s="194" t="s">
        <v>24</v>
      </c>
      <c r="F24" s="195" t="s">
        <v>25</v>
      </c>
    </row>
    <row r="25" spans="2:6" ht="15" thickBot="1" x14ac:dyDescent="0.35">
      <c r="B25" s="184" t="s">
        <v>199</v>
      </c>
      <c r="C25" s="215" t="s">
        <v>200</v>
      </c>
      <c r="D25" s="216"/>
      <c r="E25" s="216"/>
      <c r="F25" s="217"/>
    </row>
    <row r="26" spans="2:6" x14ac:dyDescent="0.3">
      <c r="B26" s="219" t="s">
        <v>28</v>
      </c>
      <c r="C26" s="220" t="s">
        <v>191</v>
      </c>
      <c r="D26" s="221" t="s">
        <v>204</v>
      </c>
      <c r="E26" s="222" t="s">
        <v>218</v>
      </c>
      <c r="F26" s="223">
        <v>0.67</v>
      </c>
    </row>
    <row r="27" spans="2:6" x14ac:dyDescent="0.3">
      <c r="B27" s="224" t="s">
        <v>39</v>
      </c>
      <c r="C27" s="225" t="s">
        <v>192</v>
      </c>
      <c r="D27" s="196" t="s">
        <v>204</v>
      </c>
      <c r="E27" s="200" t="s">
        <v>219</v>
      </c>
      <c r="F27" s="201">
        <v>6.5500000000000007</v>
      </c>
    </row>
    <row r="28" spans="2:6" x14ac:dyDescent="0.3">
      <c r="B28" s="226" t="s">
        <v>126</v>
      </c>
      <c r="C28" s="227" t="s">
        <v>193</v>
      </c>
      <c r="D28" s="202" t="s">
        <v>30</v>
      </c>
      <c r="E28" s="185"/>
      <c r="F28" s="228">
        <v>5.61</v>
      </c>
    </row>
    <row r="29" spans="2:6" x14ac:dyDescent="0.3">
      <c r="B29" s="229" t="s">
        <v>144</v>
      </c>
      <c r="C29" s="230" t="s">
        <v>194</v>
      </c>
      <c r="D29" s="182" t="s">
        <v>205</v>
      </c>
      <c r="E29" s="182" t="s">
        <v>220</v>
      </c>
      <c r="F29" s="203">
        <v>3.42</v>
      </c>
    </row>
    <row r="30" spans="2:6" ht="15" x14ac:dyDescent="0.25">
      <c r="B30" s="231" t="s">
        <v>153</v>
      </c>
      <c r="C30" s="232" t="s">
        <v>196</v>
      </c>
      <c r="D30" s="182" t="s">
        <v>205</v>
      </c>
      <c r="E30" s="186" t="s">
        <v>195</v>
      </c>
      <c r="F30" s="204">
        <v>4.2699999999999996</v>
      </c>
    </row>
    <row r="31" spans="2:6" ht="15" x14ac:dyDescent="0.25">
      <c r="B31" s="231" t="s">
        <v>159</v>
      </c>
      <c r="C31" s="232" t="s">
        <v>208</v>
      </c>
      <c r="D31" s="182" t="s">
        <v>205</v>
      </c>
      <c r="E31" s="186"/>
      <c r="F31" s="233">
        <v>0</v>
      </c>
    </row>
    <row r="32" spans="2:6" x14ac:dyDescent="0.3">
      <c r="B32" s="234" t="s">
        <v>161</v>
      </c>
      <c r="C32" s="235" t="s">
        <v>209</v>
      </c>
      <c r="D32" s="182" t="s">
        <v>205</v>
      </c>
      <c r="E32" s="199" t="s">
        <v>221</v>
      </c>
      <c r="F32" s="205">
        <v>7.2200000000000006</v>
      </c>
    </row>
    <row r="33" spans="2:6" x14ac:dyDescent="0.3">
      <c r="B33" s="234" t="s">
        <v>163</v>
      </c>
      <c r="C33" s="236" t="s">
        <v>206</v>
      </c>
      <c r="D33" s="182" t="s">
        <v>205</v>
      </c>
      <c r="E33" s="181"/>
      <c r="F33" s="208">
        <v>7.8698000000000015</v>
      </c>
    </row>
    <row r="34" spans="2:6" x14ac:dyDescent="0.3">
      <c r="B34" s="234" t="s">
        <v>165</v>
      </c>
      <c r="C34" s="236" t="s">
        <v>197</v>
      </c>
      <c r="D34" s="182" t="s">
        <v>205</v>
      </c>
      <c r="E34" s="187"/>
      <c r="F34" s="237">
        <v>7.28</v>
      </c>
    </row>
    <row r="35" spans="2:6" x14ac:dyDescent="0.3">
      <c r="B35" s="238" t="s">
        <v>167</v>
      </c>
      <c r="C35" s="230" t="s">
        <v>198</v>
      </c>
      <c r="D35" s="183" t="s">
        <v>171</v>
      </c>
      <c r="E35" s="181"/>
      <c r="F35" s="206">
        <v>-0.8241758241758248</v>
      </c>
    </row>
    <row r="36" spans="2:6" x14ac:dyDescent="0.3">
      <c r="B36" s="184" t="s">
        <v>201</v>
      </c>
      <c r="C36" s="239" t="s">
        <v>202</v>
      </c>
      <c r="D36" s="240"/>
      <c r="E36" s="218"/>
      <c r="F36" s="241"/>
    </row>
    <row r="37" spans="2:6" x14ac:dyDescent="0.3">
      <c r="B37" s="219" t="s">
        <v>28</v>
      </c>
      <c r="C37" s="242" t="s">
        <v>191</v>
      </c>
      <c r="D37" s="196" t="s">
        <v>203</v>
      </c>
      <c r="E37" s="199" t="s">
        <v>218</v>
      </c>
      <c r="F37" s="207">
        <v>0.67</v>
      </c>
    </row>
    <row r="38" spans="2:6" x14ac:dyDescent="0.3">
      <c r="B38" s="219" t="s">
        <v>39</v>
      </c>
      <c r="C38" s="243" t="s">
        <v>192</v>
      </c>
      <c r="D38" s="196" t="s">
        <v>203</v>
      </c>
      <c r="E38" s="199" t="s">
        <v>222</v>
      </c>
      <c r="F38" s="201">
        <v>6.4262800000000002</v>
      </c>
    </row>
    <row r="39" spans="2:6" ht="15" x14ac:dyDescent="0.25">
      <c r="B39" s="219" t="s">
        <v>126</v>
      </c>
      <c r="C39" s="232" t="s">
        <v>208</v>
      </c>
      <c r="D39" s="182" t="s">
        <v>205</v>
      </c>
      <c r="E39" s="186"/>
      <c r="F39" s="233">
        <v>0</v>
      </c>
    </row>
    <row r="40" spans="2:6" x14ac:dyDescent="0.3">
      <c r="B40" s="234" t="s">
        <v>144</v>
      </c>
      <c r="C40" s="235" t="s">
        <v>210</v>
      </c>
      <c r="D40" s="196" t="s">
        <v>203</v>
      </c>
      <c r="E40" s="199" t="s">
        <v>221</v>
      </c>
      <c r="F40" s="205">
        <v>7.1</v>
      </c>
    </row>
    <row r="41" spans="2:6" ht="15" thickBot="1" x14ac:dyDescent="0.35">
      <c r="B41" s="244" t="s">
        <v>153</v>
      </c>
      <c r="C41" s="245" t="s">
        <v>211</v>
      </c>
      <c r="D41" s="209" t="s">
        <v>203</v>
      </c>
      <c r="E41" s="210"/>
      <c r="F41" s="211">
        <v>8.5909999999999993</v>
      </c>
    </row>
    <row r="42" spans="2:6" ht="15" x14ac:dyDescent="0.25">
      <c r="B42" s="264"/>
      <c r="C42" s="264"/>
      <c r="D42" s="264"/>
      <c r="E42" s="264"/>
      <c r="F42" s="264"/>
    </row>
    <row r="43" spans="2:6" ht="15" x14ac:dyDescent="0.25">
      <c r="B43" s="189"/>
      <c r="C43" s="190"/>
      <c r="D43" s="191"/>
      <c r="E43" s="192"/>
      <c r="F43" s="188"/>
    </row>
    <row r="44" spans="2:6" x14ac:dyDescent="0.3">
      <c r="C44" s="174" t="s">
        <v>215</v>
      </c>
      <c r="D44" s="174"/>
      <c r="E44" s="175" t="s">
        <v>216</v>
      </c>
    </row>
  </sheetData>
  <sheetProtection algorithmName="SHA-512" hashValue="6kMjNcFtsoNEtnzUSGHbyiDY8oewYhmKHPZ7wIdraqKeJI0OJz1h1bnhP/6GmIaF7zVabfbRHO0ZY7gvZiyCNg==" saltValue="IEQmZdBygDd7l7FB2/cbQw==" spinCount="100000" sheet="1" objects="1" scenarios="1"/>
  <mergeCells count="13">
    <mergeCell ref="B23:F23"/>
    <mergeCell ref="B42:F42"/>
    <mergeCell ref="D9:E9"/>
    <mergeCell ref="D10:E10"/>
    <mergeCell ref="D11:E11"/>
    <mergeCell ref="D12:E12"/>
    <mergeCell ref="D13:E13"/>
    <mergeCell ref="D14:E14"/>
    <mergeCell ref="E3:F3"/>
    <mergeCell ref="E4:F4"/>
    <mergeCell ref="D7:E7"/>
    <mergeCell ref="D8:E8"/>
    <mergeCell ref="B16:F16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2024-05-28T08:10:27Z</dcterms:modified>
</cp:coreProperties>
</file>