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kaina'!$22:$23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<sst xmlns="http://schemas.openxmlformats.org/spreadsheetml/2006/main" count="323" uniqueCount="206">
  <si>
    <t>Energetikos, geriamojo vandens tiekimo ir nuotekų</t>
  </si>
  <si>
    <t>tvarkymo, paviršinių nuotekų tvarkymo įmonių</t>
  </si>
  <si>
    <t>informacijos teikimo taisyklių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</si>
  <si>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</si>
  <si>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</si>
  <si>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</si>
  <si>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</si>
  <si>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</si>
  <si>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</si>
  <si>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</si>
  <si>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</si>
  <si>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</si>
  <si>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</si>
  <si>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</si>
  <si>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</si>
  <si>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</si>
  <si>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</si>
  <si>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</si>
  <si>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</si>
  <si>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</si>
  <si>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</si>
  <si>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</si>
  <si>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</si>
  <si>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</si>
  <si>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</si>
  <si>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</si>
  <si>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</si>
  <si>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t>1.1.1.</t>
  </si>
  <si>
    <t>šilumos (produkto) gamybos savo šaltiniuose kainos pastovioji dedamoji</t>
  </si>
  <si>
    <t>1.1.2.</t>
  </si>
  <si>
    <t>šilumos (produkto) gamybos savo šaltiniuose kainos kintamoji dedamoji</t>
  </si>
  <si>
    <t>formulė</t>
  </si>
  <si>
    <t>1.2.</t>
  </si>
  <si>
    <t>1.2.1.</t>
  </si>
  <si>
    <t>1.2.1.1.</t>
  </si>
  <si>
    <t>1.2.1.2.</t>
  </si>
  <si>
    <t>1.2.1.3.</t>
  </si>
  <si>
    <t>1.2.2.</t>
  </si>
  <si>
    <t>1.2.2.1.</t>
  </si>
  <si>
    <t>1.2.2.2.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</si>
  <si>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</si>
  <si>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</si>
  <si>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</si>
  <si>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</si>
  <si>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</si>
  <si>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</si>
  <si>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</si>
  <si>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</si>
  <si>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</si>
  <si>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</si>
  <si>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</si>
  <si>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</si>
  <si>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</si>
  <si>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</si>
  <si>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</si>
  <si>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</si>
  <si>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</si>
  <si>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</si>
  <si>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</si>
  <si>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</si>
  <si>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</si>
  <si>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</si>
  <si>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t>1.4.1.</t>
  </si>
  <si>
    <t>vienanarės kainos pastovioji dedamoji</t>
  </si>
  <si>
    <t>1.4.2.</t>
  </si>
  <si>
    <t>vienanarės kainos kintamoji dedamoji</t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</si>
  <si>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</si>
  <si>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</si>
  <si>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</si>
  <si>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</si>
  <si>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</si>
  <si>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</si>
  <si>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</si>
  <si>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</si>
  <si>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</si>
  <si>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t>2.1.1.</t>
  </si>
  <si>
    <t>vienanarės šilumos perdavimo kainos pastovioji dedamoji</t>
  </si>
  <si>
    <t>2.1.2.</t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</si>
  <si>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</si>
  <si>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</si>
  <si>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</si>
  <si>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</si>
  <si>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</si>
  <si>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</si>
  <si>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</si>
  <si>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</si>
  <si>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t>3.2.</t>
  </si>
  <si>
    <t>3.3.</t>
  </si>
  <si>
    <t>4.</t>
  </si>
  <si>
    <t>4.1.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</si>
  <si>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</si>
  <si>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</si>
  <si>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</si>
  <si>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</si>
  <si>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</si>
  <si>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</si>
  <si>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</si>
  <si>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</si>
  <si>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</si>
  <si>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</si>
  <si>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</si>
  <si>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</si>
  <si>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</si>
  <si>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</si>
  <si>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</si>
  <si>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</si>
  <si>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</si>
  <si>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</si>
  <si>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</si>
  <si>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Gamtinės dujos</t>
  </si>
  <si>
    <t>Akmens anglis</t>
  </si>
  <si>
    <t>Malkinė mediena</t>
  </si>
  <si>
    <t>Pjuvenos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</si>
  <si>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</si>
  <si>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</si>
  <si>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</si>
  <si>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</si>
  <si>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</si>
  <si>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</si>
  <si>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</si>
  <si>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</si>
  <si>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</si>
  <si>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</si>
  <si>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</si>
  <si>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</si>
  <si>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</si>
  <si>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</si>
  <si>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</si>
  <si>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</si>
  <si>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</si>
  <si>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</si>
  <si>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</si>
  <si>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</si>
  <si>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</si>
  <si>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</si>
  <si>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</si>
  <si>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</si>
  <si>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</si>
  <si>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</si>
  <si>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</si>
  <si>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</si>
  <si>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</si>
  <si>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</si>
  <si>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</si>
  <si>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</si>
  <si>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</si>
  <si>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</si>
  <si>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</si>
  <si>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</si>
  <si>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</si>
  <si>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</si>
  <si>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</si>
  <si>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Telefonas - 8 381 59167</t>
  </si>
  <si>
    <t>kWh</t>
  </si>
  <si>
    <t>MWh</t>
  </si>
  <si>
    <t>Per Duomenų surinkimo ir analizės informacinę sistemą DSAIS</t>
  </si>
  <si>
    <t>Rodiklis/pastaba</t>
  </si>
  <si>
    <t xml:space="preserve">Eur/MWh </t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</si>
  <si>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</si>
  <si>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</si>
  <si>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</si>
  <si>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>VERT 2022-02-17 nutarimas Nr. O3E-226</t>
  </si>
  <si>
    <t>Vidutinė svertinė kuro kaina, taikoma šilumos kainos skaičiavime</t>
  </si>
  <si>
    <t>kuro kaina, taikoma šilumos kainų skaičiavimuose</t>
  </si>
  <si>
    <t>Su transportavimo dalimi</t>
  </si>
  <si>
    <t>kuro kiekis, taikomas šilumos kainų skaičiavimuose</t>
  </si>
  <si>
    <t>Planuojamam vartoti GD kiekiui</t>
  </si>
  <si>
    <t>gamtinių dujų transportavimo sąnaudos, taikomos šilumos kainos skaičiavimuose</t>
  </si>
  <si>
    <t>Eur</t>
  </si>
  <si>
    <t>Medienos kilmės biokuras (Skiedra)</t>
  </si>
  <si>
    <t>Medienos granulės</t>
  </si>
  <si>
    <t>Skalūnų alyva</t>
  </si>
  <si>
    <t>23 priedas</t>
  </si>
  <si>
    <t>Direktorius</t>
  </si>
  <si>
    <t>Dainius Šiaučiulis</t>
  </si>
  <si>
    <t>VERT 2022-11-18 nutarimas Nr. O3E-1587</t>
  </si>
  <si>
    <t>Anykščių rajono savivaldybės tarybos 2022-12-16 sprendimas Nr. 1- TS-327,  VERT 2023-01-12 nutarimas Nr. O3E-28</t>
  </si>
  <si>
    <t>THG = THG,PD + THG,KD</t>
  </si>
  <si>
    <t>THG,PD</t>
  </si>
  <si>
    <t>THG,KD</t>
  </si>
  <si>
    <t>TH,KD = TH,KD = 0,47 + (42011 × pF) x 100
/35652928</t>
  </si>
  <si>
    <t>Planuojamas vartoti, perskaičiuotas pagal žemutinį šilumingumą</t>
  </si>
  <si>
    <t>TH=TH,PD +TH,KD</t>
  </si>
  <si>
    <t>TH,PD</t>
  </si>
  <si>
    <t>TH,KD</t>
  </si>
  <si>
    <t>T2H,MU</t>
  </si>
  <si>
    <t>-</t>
  </si>
  <si>
    <t>TH,KDdv</t>
  </si>
  <si>
    <t>THT = THT,PD + THT,KD</t>
  </si>
  <si>
    <t>THT,PD</t>
  </si>
  <si>
    <t>THT,KD</t>
  </si>
  <si>
    <t>T HT,KD = 0,49+ (5623528 x TH) /30029400</t>
  </si>
  <si>
    <t>T2HT,MU</t>
  </si>
  <si>
    <t>THT,KDdv</t>
  </si>
  <si>
    <t>THS,PD</t>
  </si>
  <si>
    <t xml:space="preserve">T2HS,MU </t>
  </si>
  <si>
    <t>Taikymo laikotarpis nuo 2023-02-01-01 iki 2024-01-31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</si>
  <si>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</si>
  <si>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</rPr>
      <t>HT,MU</t>
    </r>
  </si>
  <si>
    <t>4.2.</t>
  </si>
  <si>
    <t>Papildoma dedamoji dėl šilumos kainoje įskaitytų ir faktiškai patirtų kuro ir elektros sąnaudų neatitikimo, nepadengtų sąnaudų, susijusių su COVID-19 pandemijos valdymu bei papildomai gautų pajamų, nustatyta Anykščių rajono savivaldybės tarybos 2022-12-16 sprendimu Nr. 1- TS-327</t>
  </si>
  <si>
    <t>4.3.</t>
  </si>
  <si>
    <t>Papildoma dedamoji dėl papildomai gautų pajamų ir nepadengtų sąnaudų, susijusių su mokestiniais įsipareigojimais, nustatyta Anykščių rajono savivaldybės tarybos 2022-12-16 sprendimu Nr. 1- TS-327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</si>
  <si>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  <charset val="186"/>
      </rPr>
      <t>HS,MU</t>
    </r>
  </si>
  <si>
    <t xml:space="preserve">                 ŠILUMOS KAINOS  SKAIČIAVIMAS  2023 METŲ  KOVO MĖNESIUI</t>
  </si>
  <si>
    <t xml:space="preserve">                  KARŠTO VANDENS KAINOS SKAIČIAVIMAS  2023 METŲ KOVO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</si>
</sst>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7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  <font>
      <sz val="11"/>
      <name val="Times New Roman"/>
      <family val="1"/>
    </font>
    <font>
      <b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14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5" fillId="0" borderId="0" xfId="0" applyFont="1"/>
    <xf numFmtId="0" fontId="12" fillId="0" borderId="5" xfId="0" applyFont="1" applyBorder="1"/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27" fillId="0" borderId="1" xfId="2" applyFont="1" applyBorder="1" applyAlignment="1">
      <alignment horizontal="center"/>
    </xf>
    <xf numFmtId="0" fontId="16" fillId="0" borderId="3" xfId="0" applyFont="1" applyBorder="1"/>
    <xf numFmtId="2" fontId="1" fillId="0" borderId="1" xfId="0" applyNumberFormat="1" applyFont="1" applyBorder="1" applyAlignment="1">
      <alignment horizontal="center" vertical="center"/>
    </xf>
    <xf numFmtId="0" fontId="16" fillId="0" borderId="10" xfId="0" applyFont="1" applyBorder="1"/>
    <xf numFmtId="2" fontId="16" fillId="0" borderId="1" xfId="0" applyNumberFormat="1" applyFont="1" applyBorder="1" applyAlignment="1">
      <alignment horizontal="center" vertical="center"/>
    </xf>
    <xf numFmtId="0" fontId="16" fillId="0" borderId="9" xfId="0" applyFont="1" applyBorder="1"/>
    <xf numFmtId="0" fontId="16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9" fillId="0" borderId="0" xfId="0" applyFont="1"/>
    <xf numFmtId="0" fontId="2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0" fillId="0" borderId="2" xfId="0" applyFont="1" applyBorder="1"/>
    <xf numFmtId="0" fontId="31" fillId="0" borderId="9" xfId="0" applyFont="1" applyBorder="1"/>
    <xf numFmtId="0" fontId="32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2" fontId="2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4" fillId="0" borderId="1" xfId="0" applyFont="1" applyBorder="1"/>
    <xf numFmtId="0" fontId="3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4" fillId="0" borderId="9" xfId="0" applyFont="1" applyBorder="1"/>
    <xf numFmtId="0" fontId="18" fillId="0" borderId="1" xfId="0" applyFont="1" applyBorder="1" applyAlignment="1">
      <alignment horizontal="center" vertical="center"/>
    </xf>
    <xf numFmtId="0" fontId="24" fillId="0" borderId="7" xfId="0" applyFont="1" applyBorder="1"/>
    <xf numFmtId="0" fontId="3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49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36" fillId="0" borderId="9" xfId="0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0" borderId="1" xfId="0" applyFont="1" applyBorder="1"/>
    <xf numFmtId="0" fontId="30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center"/>
    </xf>
    <xf numFmtId="0" fontId="28" fillId="0" borderId="1" xfId="0" applyFont="1" applyBorder="1"/>
    <xf numFmtId="0" fontId="30" fillId="0" borderId="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8" xfId="0" applyFont="1" applyBorder="1"/>
    <xf numFmtId="2" fontId="37" fillId="0" borderId="1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10" fillId="0" borderId="8" xfId="0" applyFont="1" applyBorder="1"/>
    <xf numFmtId="0" fontId="1" fillId="3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0" fontId="10" fillId="0" borderId="7" xfId="0" applyFont="1" applyBorder="1"/>
    <xf numFmtId="0" fontId="24" fillId="0" borderId="0" xfId="0" applyFont="1"/>
    <xf numFmtId="0" fontId="10" fillId="0" borderId="0" xfId="0" applyFont="1"/>
    <xf numFmtId="0" fontId="24" fillId="0" borderId="3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0" fontId="42" fillId="0" borderId="1" xfId="0" applyFont="1" applyBorder="1"/>
    <xf numFmtId="0" fontId="40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0" fillId="0" borderId="8" xfId="0" applyFont="1" applyBorder="1"/>
    <xf numFmtId="0" fontId="40" fillId="0" borderId="7" xfId="0" applyFont="1" applyBorder="1" applyAlignment="1">
      <alignment horizontal="center"/>
    </xf>
    <xf numFmtId="0" fontId="42" fillId="0" borderId="8" xfId="0" applyFont="1" applyBorder="1"/>
    <xf numFmtId="2" fontId="47" fillId="0" borderId="0" xfId="0" applyNumberFormat="1" applyFont="1" applyAlignment="1">
      <alignment horizontal="left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42" fillId="0" borderId="0" xfId="0" applyFont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14" fontId="10" fillId="0" borderId="0" xfId="0" applyNumberFormat="1" applyFont="1"/>
    <xf numFmtId="0" fontId="49" fillId="0" borderId="0" xfId="0" applyFont="1" applyAlignment="1">
      <alignment horizontal="center"/>
    </xf>
    <xf numFmtId="0" fontId="42" fillId="0" borderId="7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right"/>
    </xf>
    <xf numFmtId="0" fontId="38" fillId="0" borderId="3" xfId="0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2" fontId="37" fillId="0" borderId="11" xfId="0" applyNumberFormat="1" applyFont="1" applyBorder="1"/>
    <xf numFmtId="2" fontId="37" fillId="0" borderId="21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0" fontId="38" fillId="0" borderId="27" xfId="0" applyFont="1" applyBorder="1" applyAlignment="1">
      <alignment horizontal="center"/>
    </xf>
    <xf numFmtId="0" fontId="42" fillId="0" borderId="15" xfId="0" applyFont="1" applyBorder="1"/>
    <xf numFmtId="2" fontId="14" fillId="0" borderId="18" xfId="0" applyNumberFormat="1" applyFont="1" applyBorder="1" applyAlignment="1">
      <alignment horizontal="right"/>
    </xf>
    <xf numFmtId="0" fontId="27" fillId="0" borderId="0" xfId="0" applyFont="1"/>
    <xf numFmtId="0" fontId="16" fillId="0" borderId="30" xfId="0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38" fillId="0" borderId="34" xfId="0" applyFont="1" applyBorder="1" applyAlignment="1">
      <alignment horizontal="center"/>
    </xf>
    <xf numFmtId="0" fontId="42" fillId="0" borderId="35" xfId="0" applyFont="1" applyBorder="1" applyAlignment="1">
      <alignment horizontal="center" vertical="center"/>
    </xf>
    <xf numFmtId="2" fontId="37" fillId="0" borderId="36" xfId="0" applyNumberFormat="1" applyFont="1" applyBorder="1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42" fillId="0" borderId="14" xfId="0" applyFont="1" applyBorder="1" applyAlignment="1">
      <alignment horizontal="left" vertical="center"/>
    </xf>
    <xf numFmtId="0" fontId="44" fillId="0" borderId="23" xfId="0" applyFont="1" applyBorder="1" applyAlignment="1">
      <alignment horizontal="center"/>
    </xf>
    <xf numFmtId="0" fontId="42" fillId="0" borderId="19" xfId="0" applyFont="1" applyBorder="1"/>
    <xf numFmtId="2" fontId="7" fillId="4" borderId="11" xfId="0" applyNumberFormat="1" applyFont="1" applyFill="1" applyBorder="1"/>
    <xf numFmtId="0" fontId="44" fillId="0" borderId="16" xfId="0" applyFont="1" applyBorder="1" applyAlignment="1">
      <alignment horizontal="center"/>
    </xf>
    <xf numFmtId="0" fontId="42" fillId="0" borderId="14" xfId="0" applyFont="1" applyBorder="1"/>
    <xf numFmtId="0" fontId="44" fillId="0" borderId="22" xfId="0" applyFont="1" applyBorder="1" applyAlignment="1">
      <alignment horizontal="center"/>
    </xf>
    <xf numFmtId="0" fontId="42" fillId="0" borderId="17" xfId="0" applyFont="1" applyBorder="1"/>
    <xf numFmtId="2" fontId="42" fillId="0" borderId="13" xfId="0" applyNumberFormat="1" applyFont="1" applyBorder="1" applyAlignment="1">
      <alignment horizontal="right"/>
    </xf>
    <xf numFmtId="0" fontId="44" fillId="0" borderId="22" xfId="0" applyFont="1" applyBorder="1" applyAlignment="1">
      <alignment horizontal="center" vertical="center"/>
    </xf>
    <xf numFmtId="0" fontId="45" fillId="0" borderId="17" xfId="0" applyFont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/>
    </xf>
    <xf numFmtId="2" fontId="37" fillId="4" borderId="11" xfId="0" applyNumberFormat="1" applyFont="1" applyFill="1" applyBorder="1"/>
    <xf numFmtId="0" fontId="14" fillId="0" borderId="1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42" fillId="0" borderId="17" xfId="0" applyFont="1" applyBorder="1" applyAlignment="1">
      <alignment horizontal="left" vertical="center"/>
    </xf>
    <xf numFmtId="0" fontId="44" fillId="0" borderId="37" xfId="0" applyFont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12" fillId="0" borderId="2" xfId="0" applyFont="1" applyBorder="1"/>
    <xf numFmtId="0" fontId="12" fillId="0" borderId="9" xfId="0" applyFont="1" applyBorder="1"/>
    <xf numFmtId="0" fontId="12" fillId="0" borderId="3" xfId="0" applyFont="1" applyBorder="1"/>
    <xf numFmtId="0" fontId="18" fillId="0" borderId="7" xfId="0" applyFont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wrapText="1"/>
    </xf>
    <xf numFmtId="1" fontId="1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53" fillId="0" borderId="1" xfId="0" applyNumberFormat="1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/>
    </xf>
    <xf numFmtId="14" fontId="55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1" xfId="0" applyFont="1" applyBorder="1"/>
    <xf numFmtId="0" fontId="42" fillId="0" borderId="11" xfId="0" applyFont="1" applyBorder="1" applyAlignment="1">
      <alignment horizontal="right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2" fontId="2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2" fontId="33" fillId="0" borderId="8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2" xfId="0" applyFont="1" applyFill="1" applyBorder="1" applyAlignment="1">
      <alignment wrapText="1"/>
    </xf>
    <xf numFmtId="0" fontId="16" fillId="3" borderId="9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0" fontId="18" fillId="0" borderId="7" xfId="0" applyFont="1" applyBorder="1" applyAlignment="1">
      <alignment horizontal="center"/>
    </xf>
    <xf numFmtId="49" fontId="24" fillId="0" borderId="7" xfId="0" applyNumberFormat="1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56" fillId="0" borderId="0" xfId="0" applyFont="1" applyAlignment="1">
      <alignment horizontal="left" wrapText="1"/>
    </xf>
    <xf numFmtId="0" fontId="51" fillId="0" borderId="0" xfId="0" applyFont="1" applyAlignment="1">
      <alignment horizontal="center"/>
    </xf>
    <xf numFmtId="0" fontId="50" fillId="0" borderId="28" xfId="0" applyFont="1" applyBorder="1" applyAlignment="1">
      <alignment horizontal="left" wrapText="1"/>
    </xf>
    <xf numFmtId="0" fontId="44" fillId="0" borderId="29" xfId="0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1"/>
  <sheetViews>
    <sheetView tabSelected="1" workbookViewId="0">
      <selection activeCell="F83" sqref="F83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04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00" t="s">
        <v>1</v>
      </c>
      <c r="F2" s="200"/>
    </row>
    <row r="3" spans="2:6" x14ac:dyDescent="0.3">
      <c r="B3" s="1"/>
      <c r="C3" s="1"/>
      <c r="D3" s="1"/>
      <c r="E3" s="200" t="s">
        <v>2</v>
      </c>
      <c r="F3" s="200"/>
    </row>
    <row r="4" spans="2:6" ht="15" x14ac:dyDescent="0.25">
      <c r="B4" s="1"/>
      <c r="C4" s="1"/>
      <c r="D4" s="1"/>
      <c r="E4" s="5" t="s">
        <v>135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3</v>
      </c>
      <c r="D6" s="201" t="s">
        <v>4</v>
      </c>
      <c r="E6" s="202"/>
      <c r="F6" s="6"/>
    </row>
    <row r="7" spans="2:6" x14ac:dyDescent="0.3">
      <c r="B7" s="7"/>
      <c r="C7" s="9" t="s">
        <v>5</v>
      </c>
      <c r="D7" s="196" t="s">
        <v>6</v>
      </c>
      <c r="E7" s="197"/>
      <c r="F7" s="6"/>
    </row>
    <row r="8" spans="2:6" x14ac:dyDescent="0.3">
      <c r="B8" s="7"/>
      <c r="C8" s="10" t="s">
        <v>7</v>
      </c>
      <c r="D8" s="196" t="s">
        <v>8</v>
      </c>
      <c r="E8" s="197"/>
      <c r="F8" s="6"/>
    </row>
    <row r="9" spans="2:6" x14ac:dyDescent="0.3">
      <c r="B9" s="7"/>
      <c r="C9" s="10" t="s">
        <v>9</v>
      </c>
      <c r="D9" s="196" t="s">
        <v>152</v>
      </c>
      <c r="E9" s="197"/>
      <c r="F9" s="6"/>
    </row>
    <row r="10" spans="2:6" ht="15" customHeight="1" x14ac:dyDescent="0.3">
      <c r="B10" s="7"/>
      <c r="C10" s="10" t="s">
        <v>10</v>
      </c>
      <c r="D10" s="196" t="s">
        <v>11</v>
      </c>
      <c r="E10" s="197"/>
      <c r="F10" s="6"/>
    </row>
    <row r="11" spans="2:6" ht="15" x14ac:dyDescent="0.25">
      <c r="B11" s="7"/>
      <c r="C11" s="10" t="s">
        <v>12</v>
      </c>
      <c r="D11" s="198"/>
      <c r="E11" s="199"/>
      <c r="F11" s="6"/>
    </row>
    <row r="12" spans="2:6" x14ac:dyDescent="0.3">
      <c r="B12" s="7"/>
      <c r="C12" s="11" t="s">
        <v>13</v>
      </c>
      <c r="D12" s="198"/>
      <c r="E12" s="199"/>
      <c r="F12" s="6"/>
    </row>
    <row r="13" spans="2:6" ht="15" x14ac:dyDescent="0.25">
      <c r="B13" s="12"/>
      <c r="C13" s="13"/>
      <c r="D13" s="13"/>
      <c r="E13" s="13"/>
      <c r="F13" s="14"/>
    </row>
    <row r="14" spans="2:6" ht="15.6" x14ac:dyDescent="0.3">
      <c r="B14" s="15" t="s">
        <v>14</v>
      </c>
      <c r="C14" s="213" t="s">
        <v>204</v>
      </c>
      <c r="D14" s="213"/>
      <c r="E14" s="213"/>
      <c r="F14" s="213"/>
    </row>
    <row r="15" spans="2:6" ht="15.75" x14ac:dyDescent="0.25">
      <c r="B15" s="15"/>
      <c r="C15" s="15"/>
      <c r="D15" s="177">
        <v>44978</v>
      </c>
      <c r="E15" s="17"/>
      <c r="F15" s="16"/>
    </row>
    <row r="16" spans="2:6" ht="15.75" x14ac:dyDescent="0.25">
      <c r="B16" s="15"/>
      <c r="C16" s="15"/>
      <c r="D16" s="18"/>
      <c r="E16" s="17"/>
      <c r="F16" s="16"/>
    </row>
    <row r="17" spans="2:6" ht="15" x14ac:dyDescent="0.25">
      <c r="B17" s="19" t="s">
        <v>140</v>
      </c>
      <c r="C17" s="17"/>
      <c r="D17" s="17"/>
      <c r="E17" s="17"/>
      <c r="F17" s="20"/>
    </row>
    <row r="18" spans="2:6" x14ac:dyDescent="0.3">
      <c r="B18" s="21" t="s">
        <v>155</v>
      </c>
      <c r="C18" s="22"/>
      <c r="D18" s="22"/>
      <c r="E18" s="22"/>
      <c r="F18" s="6"/>
    </row>
    <row r="19" spans="2:6" ht="9.75" customHeight="1" x14ac:dyDescent="0.25">
      <c r="B19" s="21"/>
      <c r="C19" s="22"/>
      <c r="D19" s="22"/>
      <c r="E19" s="22"/>
      <c r="F19" s="6"/>
    </row>
    <row r="20" spans="2:6" x14ac:dyDescent="0.3">
      <c r="B20" s="13" t="s">
        <v>16</v>
      </c>
      <c r="C20" s="22"/>
      <c r="D20" s="22"/>
      <c r="E20" s="22"/>
      <c r="F20" s="6"/>
    </row>
    <row r="21" spans="2:6" ht="27" customHeight="1" x14ac:dyDescent="0.3">
      <c r="B21" s="214" t="s">
        <v>176</v>
      </c>
      <c r="C21" s="214"/>
      <c r="D21" s="214"/>
      <c r="E21" s="214"/>
      <c r="F21" s="214"/>
    </row>
    <row r="22" spans="2:6" ht="15" x14ac:dyDescent="0.25">
      <c r="B22" s="23" t="s">
        <v>17</v>
      </c>
      <c r="C22" s="23" t="s">
        <v>18</v>
      </c>
      <c r="D22" s="23" t="s">
        <v>19</v>
      </c>
      <c r="E22" s="23" t="s">
        <v>156</v>
      </c>
      <c r="F22" s="24" t="s">
        <v>21</v>
      </c>
    </row>
    <row r="23" spans="2:6" ht="12.75" customHeight="1" x14ac:dyDescent="0.25">
      <c r="B23" s="25">
        <v>1</v>
      </c>
      <c r="C23" s="25">
        <v>2</v>
      </c>
      <c r="D23" s="25">
        <v>3</v>
      </c>
      <c r="E23" s="25">
        <v>4</v>
      </c>
      <c r="F23" s="26">
        <v>5</v>
      </c>
    </row>
    <row r="24" spans="2:6" x14ac:dyDescent="0.3">
      <c r="B24" s="27" t="s">
        <v>22</v>
      </c>
      <c r="C24" s="28" t="s">
        <v>23</v>
      </c>
      <c r="D24" s="29"/>
      <c r="E24" s="29"/>
      <c r="F24" s="30"/>
    </row>
    <row r="25" spans="2:6" x14ac:dyDescent="0.3">
      <c r="B25" s="31" t="s">
        <v>24</v>
      </c>
      <c r="C25" s="32" t="s">
        <v>25</v>
      </c>
      <c r="D25" s="33" t="s">
        <v>143</v>
      </c>
      <c r="E25" s="34" t="s">
        <v>177</v>
      </c>
      <c r="F25" s="35">
        <v>8.620000000000001</v>
      </c>
    </row>
    <row r="26" spans="2:6" ht="21" customHeight="1" x14ac:dyDescent="0.3">
      <c r="B26" s="36" t="s">
        <v>27</v>
      </c>
      <c r="C26" s="37" t="s">
        <v>28</v>
      </c>
      <c r="D26" s="33" t="s">
        <v>143</v>
      </c>
      <c r="E26" s="38" t="s">
        <v>178</v>
      </c>
      <c r="F26" s="39">
        <v>3.08</v>
      </c>
    </row>
    <row r="27" spans="2:6" x14ac:dyDescent="0.3">
      <c r="B27" s="208" t="s">
        <v>29</v>
      </c>
      <c r="C27" s="207" t="s">
        <v>30</v>
      </c>
      <c r="D27" s="72" t="s">
        <v>143</v>
      </c>
      <c r="E27" s="40" t="s">
        <v>179</v>
      </c>
      <c r="F27" s="179">
        <v>5.54</v>
      </c>
    </row>
    <row r="28" spans="2:6" ht="20.399999999999999" x14ac:dyDescent="0.3">
      <c r="B28" s="208"/>
      <c r="C28" s="207"/>
      <c r="D28" s="74" t="s">
        <v>31</v>
      </c>
      <c r="E28" s="184" t="s">
        <v>180</v>
      </c>
      <c r="F28" s="185"/>
    </row>
    <row r="29" spans="2:6" x14ac:dyDescent="0.3">
      <c r="B29" s="182" t="s">
        <v>32</v>
      </c>
      <c r="C29" s="183" t="s">
        <v>162</v>
      </c>
      <c r="D29" s="43" t="s">
        <v>157</v>
      </c>
      <c r="E29" s="184"/>
      <c r="F29" s="106">
        <v>43.05</v>
      </c>
    </row>
    <row r="30" spans="2:6" x14ac:dyDescent="0.3">
      <c r="B30" s="42" t="s">
        <v>33</v>
      </c>
      <c r="C30" s="191" t="s">
        <v>109</v>
      </c>
      <c r="D30" s="192"/>
      <c r="E30" s="192"/>
      <c r="F30" s="193"/>
    </row>
    <row r="31" spans="2:6" ht="14.25" customHeight="1" x14ac:dyDescent="0.3">
      <c r="B31" s="25" t="s">
        <v>34</v>
      </c>
      <c r="C31" s="46" t="s">
        <v>163</v>
      </c>
      <c r="D31" s="43" t="s">
        <v>157</v>
      </c>
      <c r="E31" s="44" t="s">
        <v>164</v>
      </c>
      <c r="F31" s="47">
        <v>55.99</v>
      </c>
    </row>
    <row r="32" spans="2:6" ht="14.25" customHeight="1" x14ac:dyDescent="0.3">
      <c r="B32" s="25" t="s">
        <v>35</v>
      </c>
      <c r="C32" s="46" t="s">
        <v>165</v>
      </c>
      <c r="D32" s="43" t="s">
        <v>154</v>
      </c>
      <c r="E32" s="48" t="s">
        <v>181</v>
      </c>
      <c r="F32" s="186">
        <v>736.91499999999996</v>
      </c>
    </row>
    <row r="33" spans="2:6" ht="14.25" customHeight="1" x14ac:dyDescent="0.3">
      <c r="B33" s="25" t="s">
        <v>36</v>
      </c>
      <c r="C33" s="49" t="s">
        <v>167</v>
      </c>
      <c r="D33" s="43" t="s">
        <v>168</v>
      </c>
      <c r="E33" s="48" t="s">
        <v>166</v>
      </c>
      <c r="F33" s="190">
        <v>8206.5800000000017</v>
      </c>
    </row>
    <row r="34" spans="2:6" x14ac:dyDescent="0.3">
      <c r="B34" s="42" t="s">
        <v>37</v>
      </c>
      <c r="C34" s="191" t="s">
        <v>169</v>
      </c>
      <c r="D34" s="192"/>
      <c r="E34" s="192"/>
      <c r="F34" s="193"/>
    </row>
    <row r="35" spans="2:6" ht="13.5" customHeight="1" x14ac:dyDescent="0.3">
      <c r="B35" s="25" t="s">
        <v>38</v>
      </c>
      <c r="C35" s="46" t="s">
        <v>163</v>
      </c>
      <c r="D35" s="43" t="s">
        <v>157</v>
      </c>
      <c r="E35" s="49"/>
      <c r="F35" s="47">
        <v>39</v>
      </c>
    </row>
    <row r="36" spans="2:6" ht="13.5" customHeight="1" x14ac:dyDescent="0.3">
      <c r="B36" s="25" t="s">
        <v>39</v>
      </c>
      <c r="C36" s="46" t="s">
        <v>165</v>
      </c>
      <c r="D36" s="43" t="s">
        <v>154</v>
      </c>
      <c r="E36" s="49"/>
      <c r="F36" s="186">
        <v>4007.5250000000001</v>
      </c>
    </row>
    <row r="37" spans="2:6" x14ac:dyDescent="0.3">
      <c r="B37" s="42" t="s">
        <v>40</v>
      </c>
      <c r="C37" s="191" t="s">
        <v>170</v>
      </c>
      <c r="D37" s="192"/>
      <c r="E37" s="192"/>
      <c r="F37" s="193"/>
    </row>
    <row r="38" spans="2:6" ht="13.5" customHeight="1" x14ac:dyDescent="0.3">
      <c r="B38" s="25" t="s">
        <v>41</v>
      </c>
      <c r="C38" s="46" t="s">
        <v>163</v>
      </c>
      <c r="D38" s="43" t="s">
        <v>157</v>
      </c>
      <c r="E38" s="49"/>
      <c r="F38" s="47">
        <v>59</v>
      </c>
    </row>
    <row r="39" spans="2:6" ht="13.5" customHeight="1" x14ac:dyDescent="0.3">
      <c r="B39" s="25" t="s">
        <v>42</v>
      </c>
      <c r="C39" s="46" t="s">
        <v>165</v>
      </c>
      <c r="D39" s="43" t="s">
        <v>154</v>
      </c>
      <c r="E39" s="49"/>
      <c r="F39" s="186">
        <v>349.47</v>
      </c>
    </row>
    <row r="40" spans="2:6" x14ac:dyDescent="0.3">
      <c r="B40" s="42" t="s">
        <v>43</v>
      </c>
      <c r="C40" s="191" t="s">
        <v>111</v>
      </c>
      <c r="D40" s="192"/>
      <c r="E40" s="192"/>
      <c r="F40" s="193"/>
    </row>
    <row r="41" spans="2:6" ht="13.5" customHeight="1" x14ac:dyDescent="0.3">
      <c r="B41" s="25" t="s">
        <v>44</v>
      </c>
      <c r="C41" s="46" t="s">
        <v>163</v>
      </c>
      <c r="D41" s="43" t="s">
        <v>157</v>
      </c>
      <c r="E41" s="49"/>
      <c r="F41" s="47">
        <v>0</v>
      </c>
    </row>
    <row r="42" spans="2:6" ht="13.5" customHeight="1" x14ac:dyDescent="0.3">
      <c r="B42" s="25" t="s">
        <v>45</v>
      </c>
      <c r="C42" s="46" t="s">
        <v>165</v>
      </c>
      <c r="D42" s="43" t="s">
        <v>154</v>
      </c>
      <c r="E42" s="49"/>
      <c r="F42" s="186">
        <v>0</v>
      </c>
    </row>
    <row r="43" spans="2:6" x14ac:dyDescent="0.3">
      <c r="B43" s="42" t="s">
        <v>46</v>
      </c>
      <c r="C43" s="191" t="s">
        <v>112</v>
      </c>
      <c r="D43" s="192"/>
      <c r="E43" s="192"/>
      <c r="F43" s="193"/>
    </row>
    <row r="44" spans="2:6" ht="13.5" customHeight="1" x14ac:dyDescent="0.3">
      <c r="B44" s="25" t="s">
        <v>47</v>
      </c>
      <c r="C44" s="46" t="s">
        <v>163</v>
      </c>
      <c r="D44" s="43" t="s">
        <v>157</v>
      </c>
      <c r="E44" s="25"/>
      <c r="F44" s="45">
        <v>20.32</v>
      </c>
    </row>
    <row r="45" spans="2:6" ht="13.5" customHeight="1" x14ac:dyDescent="0.3">
      <c r="B45" s="25" t="s">
        <v>48</v>
      </c>
      <c r="C45" s="46" t="s">
        <v>165</v>
      </c>
      <c r="D45" s="43" t="s">
        <v>154</v>
      </c>
      <c r="E45" s="49"/>
      <c r="F45" s="47">
        <v>103.592</v>
      </c>
    </row>
    <row r="46" spans="2:6" x14ac:dyDescent="0.3">
      <c r="B46" s="42" t="s">
        <v>49</v>
      </c>
      <c r="C46" s="191" t="s">
        <v>171</v>
      </c>
      <c r="D46" s="192"/>
      <c r="E46" s="192"/>
      <c r="F46" s="193"/>
    </row>
    <row r="47" spans="2:6" ht="13.5" customHeight="1" x14ac:dyDescent="0.3">
      <c r="B47" s="25" t="s">
        <v>50</v>
      </c>
      <c r="C47" s="46" t="s">
        <v>163</v>
      </c>
      <c r="D47" s="43" t="s">
        <v>157</v>
      </c>
      <c r="E47" s="49"/>
      <c r="F47" s="45">
        <v>0</v>
      </c>
    </row>
    <row r="48" spans="2:6" ht="13.5" customHeight="1" x14ac:dyDescent="0.3">
      <c r="B48" s="25" t="s">
        <v>51</v>
      </c>
      <c r="C48" s="46" t="s">
        <v>165</v>
      </c>
      <c r="D48" s="43" t="s">
        <v>154</v>
      </c>
      <c r="E48" s="49"/>
      <c r="F48" s="186">
        <v>0</v>
      </c>
    </row>
    <row r="49" spans="2:6" x14ac:dyDescent="0.3">
      <c r="B49" s="42" t="s">
        <v>52</v>
      </c>
      <c r="C49" s="191" t="s">
        <v>110</v>
      </c>
      <c r="D49" s="192"/>
      <c r="E49" s="192"/>
      <c r="F49" s="193"/>
    </row>
    <row r="50" spans="2:6" x14ac:dyDescent="0.3">
      <c r="B50" s="25" t="s">
        <v>53</v>
      </c>
      <c r="C50" s="46" t="s">
        <v>163</v>
      </c>
      <c r="D50" s="43" t="s">
        <v>157</v>
      </c>
      <c r="E50" s="49"/>
      <c r="F50" s="45">
        <v>56</v>
      </c>
    </row>
    <row r="51" spans="2:6" x14ac:dyDescent="0.3">
      <c r="B51" s="25" t="s">
        <v>54</v>
      </c>
      <c r="C51" s="46" t="s">
        <v>165</v>
      </c>
      <c r="D51" s="43" t="s">
        <v>154</v>
      </c>
      <c r="E51" s="49"/>
      <c r="F51" s="186">
        <v>266.339</v>
      </c>
    </row>
    <row r="52" spans="2:6" x14ac:dyDescent="0.3">
      <c r="B52" s="50" t="s">
        <v>55</v>
      </c>
      <c r="C52" s="168" t="s">
        <v>56</v>
      </c>
      <c r="D52" s="169"/>
      <c r="E52" s="169"/>
      <c r="F52" s="170"/>
    </row>
    <row r="53" spans="2:6" x14ac:dyDescent="0.3">
      <c r="B53" s="25" t="s">
        <v>57</v>
      </c>
      <c r="C53" s="49" t="s">
        <v>141</v>
      </c>
      <c r="D53" s="49"/>
      <c r="E53" s="49"/>
      <c r="F53" s="26" t="s">
        <v>58</v>
      </c>
    </row>
    <row r="54" spans="2:6" ht="15" customHeight="1" x14ac:dyDescent="0.3">
      <c r="B54" s="25" t="s">
        <v>59</v>
      </c>
      <c r="C54" s="49" t="s">
        <v>142</v>
      </c>
      <c r="D54" s="33" t="s">
        <v>144</v>
      </c>
      <c r="E54" s="49"/>
      <c r="F54" s="26">
        <v>0</v>
      </c>
    </row>
    <row r="55" spans="2:6" x14ac:dyDescent="0.3">
      <c r="B55" s="51" t="s">
        <v>60</v>
      </c>
      <c r="C55" s="52" t="s">
        <v>61</v>
      </c>
      <c r="D55" s="33" t="s">
        <v>144</v>
      </c>
      <c r="E55" s="53" t="s">
        <v>182</v>
      </c>
      <c r="F55" s="54">
        <v>8.620000000000001</v>
      </c>
    </row>
    <row r="56" spans="2:6" x14ac:dyDescent="0.3">
      <c r="B56" s="25" t="s">
        <v>62</v>
      </c>
      <c r="C56" s="49" t="s">
        <v>63</v>
      </c>
      <c r="D56" s="33" t="s">
        <v>144</v>
      </c>
      <c r="E56" s="38" t="s">
        <v>183</v>
      </c>
      <c r="F56" s="45">
        <v>3.08</v>
      </c>
    </row>
    <row r="57" spans="2:6" x14ac:dyDescent="0.3">
      <c r="B57" s="203" t="s">
        <v>64</v>
      </c>
      <c r="C57" s="209" t="s">
        <v>65</v>
      </c>
      <c r="D57" s="33" t="s">
        <v>144</v>
      </c>
      <c r="E57" s="38" t="s">
        <v>184</v>
      </c>
      <c r="F57" s="55">
        <v>5.54</v>
      </c>
    </row>
    <row r="58" spans="2:6" ht="20.399999999999999" x14ac:dyDescent="0.3">
      <c r="B58" s="204"/>
      <c r="C58" s="210"/>
      <c r="D58" s="187" t="s">
        <v>31</v>
      </c>
      <c r="E58" s="184" t="s">
        <v>180</v>
      </c>
      <c r="F58" s="45"/>
    </row>
    <row r="59" spans="2:6" x14ac:dyDescent="0.3">
      <c r="B59" s="25" t="s">
        <v>66</v>
      </c>
      <c r="C59" s="56" t="s">
        <v>145</v>
      </c>
      <c r="D59" s="48"/>
      <c r="E59" s="48"/>
      <c r="F59" s="41"/>
    </row>
    <row r="60" spans="2:6" ht="17.399999999999999" x14ac:dyDescent="0.3">
      <c r="B60" s="25" t="s">
        <v>67</v>
      </c>
      <c r="C60" s="49" t="s">
        <v>68</v>
      </c>
      <c r="D60" s="57" t="s">
        <v>69</v>
      </c>
      <c r="E60" s="58" t="s">
        <v>197</v>
      </c>
      <c r="F60" s="106">
        <v>22.51</v>
      </c>
    </row>
    <row r="61" spans="2:6" ht="15" hidden="1" x14ac:dyDescent="0.25">
      <c r="B61" s="25" t="s">
        <v>70</v>
      </c>
      <c r="C61" s="49" t="s">
        <v>68</v>
      </c>
      <c r="D61" s="105" t="s">
        <v>113</v>
      </c>
      <c r="E61" s="58" t="s">
        <v>185</v>
      </c>
      <c r="F61" s="106" t="s">
        <v>186</v>
      </c>
    </row>
    <row r="62" spans="2:6" ht="32.25" customHeight="1" x14ac:dyDescent="0.3">
      <c r="B62" s="25" t="s">
        <v>114</v>
      </c>
      <c r="C62" s="49" t="s">
        <v>71</v>
      </c>
      <c r="D62" s="33" t="s">
        <v>143</v>
      </c>
      <c r="E62" s="58" t="s">
        <v>187</v>
      </c>
      <c r="F62" s="45">
        <v>5.54</v>
      </c>
    </row>
    <row r="63" spans="2:6" x14ac:dyDescent="0.3">
      <c r="B63" s="50" t="s">
        <v>72</v>
      </c>
      <c r="C63" s="60" t="s">
        <v>73</v>
      </c>
      <c r="D63" s="61"/>
      <c r="E63" s="61"/>
      <c r="F63" s="62"/>
    </row>
    <row r="64" spans="2:6" x14ac:dyDescent="0.3">
      <c r="B64" s="63" t="s">
        <v>74</v>
      </c>
      <c r="C64" s="171" t="s">
        <v>146</v>
      </c>
      <c r="D64" s="33" t="s">
        <v>143</v>
      </c>
      <c r="E64" s="38" t="s">
        <v>188</v>
      </c>
      <c r="F64" s="64">
        <v>2.7342450851498867</v>
      </c>
    </row>
    <row r="65" spans="2:6" x14ac:dyDescent="0.3">
      <c r="B65" s="65" t="s">
        <v>75</v>
      </c>
      <c r="C65" s="66" t="s">
        <v>76</v>
      </c>
      <c r="D65" s="33" t="s">
        <v>143</v>
      </c>
      <c r="E65" s="38" t="s">
        <v>189</v>
      </c>
      <c r="F65" s="41">
        <v>0.63</v>
      </c>
    </row>
    <row r="66" spans="2:6" x14ac:dyDescent="0.3">
      <c r="B66" s="205" t="s">
        <v>77</v>
      </c>
      <c r="C66" s="211" t="s">
        <v>147</v>
      </c>
      <c r="D66" s="33" t="s">
        <v>143</v>
      </c>
      <c r="E66" s="67" t="s">
        <v>190</v>
      </c>
      <c r="F66" s="68">
        <v>2.1042450851498868</v>
      </c>
    </row>
    <row r="67" spans="2:6" x14ac:dyDescent="0.3">
      <c r="B67" s="206"/>
      <c r="C67" s="212"/>
      <c r="D67" s="188" t="s">
        <v>31</v>
      </c>
      <c r="E67" s="189" t="s">
        <v>191</v>
      </c>
      <c r="F67" s="185"/>
    </row>
    <row r="68" spans="2:6" x14ac:dyDescent="0.3">
      <c r="B68" s="69" t="s">
        <v>78</v>
      </c>
      <c r="C68" s="70" t="s">
        <v>79</v>
      </c>
      <c r="D68" s="71"/>
      <c r="E68" s="49"/>
      <c r="F68" s="26"/>
    </row>
    <row r="69" spans="2:6" ht="17.399999999999999" x14ac:dyDescent="0.3">
      <c r="B69" s="69" t="s">
        <v>80</v>
      </c>
      <c r="C69" s="70" t="s">
        <v>68</v>
      </c>
      <c r="D69" s="72" t="s">
        <v>69</v>
      </c>
      <c r="E69" s="58" t="s">
        <v>198</v>
      </c>
      <c r="F69" s="45">
        <v>4.57</v>
      </c>
    </row>
    <row r="70" spans="2:6" ht="15" hidden="1" x14ac:dyDescent="0.25">
      <c r="B70" s="69" t="s">
        <v>81</v>
      </c>
      <c r="C70" s="70" t="s">
        <v>68</v>
      </c>
      <c r="D70" s="105" t="s">
        <v>113</v>
      </c>
      <c r="E70" s="58" t="s">
        <v>192</v>
      </c>
      <c r="F70" s="45" t="s">
        <v>186</v>
      </c>
    </row>
    <row r="71" spans="2:6" x14ac:dyDescent="0.3">
      <c r="B71" s="69" t="s">
        <v>115</v>
      </c>
      <c r="C71" s="70" t="s">
        <v>82</v>
      </c>
      <c r="D71" s="33" t="s">
        <v>143</v>
      </c>
      <c r="E71" s="59" t="s">
        <v>193</v>
      </c>
      <c r="F71" s="45">
        <v>2.1042450851498868</v>
      </c>
    </row>
    <row r="72" spans="2:6" x14ac:dyDescent="0.3">
      <c r="B72" s="71" t="s">
        <v>83</v>
      </c>
      <c r="C72" s="60" t="s">
        <v>84</v>
      </c>
      <c r="D72" s="73"/>
      <c r="E72" s="61"/>
      <c r="F72" s="62"/>
    </row>
    <row r="73" spans="2:6" x14ac:dyDescent="0.3">
      <c r="B73" s="74" t="s">
        <v>85</v>
      </c>
      <c r="C73" s="70" t="s">
        <v>148</v>
      </c>
      <c r="D73" s="33" t="s">
        <v>143</v>
      </c>
      <c r="E73" s="58" t="s">
        <v>194</v>
      </c>
      <c r="F73" s="54">
        <v>0.22</v>
      </c>
    </row>
    <row r="74" spans="2:6" ht="17.399999999999999" x14ac:dyDescent="0.3">
      <c r="B74" s="74" t="s">
        <v>86</v>
      </c>
      <c r="C74" s="75" t="s">
        <v>149</v>
      </c>
      <c r="D74" s="72" t="s">
        <v>69</v>
      </c>
      <c r="E74" s="76" t="s">
        <v>203</v>
      </c>
      <c r="F74" s="77">
        <v>1.64</v>
      </c>
    </row>
    <row r="75" spans="2:6" ht="15" hidden="1" x14ac:dyDescent="0.25">
      <c r="B75" s="74" t="s">
        <v>87</v>
      </c>
      <c r="C75" s="75" t="s">
        <v>149</v>
      </c>
      <c r="D75" s="105" t="s">
        <v>113</v>
      </c>
      <c r="E75" s="78" t="s">
        <v>195</v>
      </c>
      <c r="F75" s="77" t="s">
        <v>186</v>
      </c>
    </row>
    <row r="76" spans="2:6" ht="29.25" customHeight="1" x14ac:dyDescent="0.3">
      <c r="B76" s="79" t="s">
        <v>88</v>
      </c>
      <c r="C76" s="80" t="s">
        <v>150</v>
      </c>
      <c r="D76" s="33" t="s">
        <v>143</v>
      </c>
      <c r="E76" s="81"/>
      <c r="F76" s="176">
        <v>-0.75</v>
      </c>
    </row>
    <row r="77" spans="2:6" ht="27" x14ac:dyDescent="0.3">
      <c r="B77" s="69" t="s">
        <v>89</v>
      </c>
      <c r="C77" s="172" t="s">
        <v>158</v>
      </c>
      <c r="D77" s="33" t="s">
        <v>143</v>
      </c>
      <c r="E77" s="173" t="s">
        <v>159</v>
      </c>
      <c r="F77" s="54">
        <v>-0.65</v>
      </c>
    </row>
    <row r="78" spans="2:6" ht="31.8" x14ac:dyDescent="0.3">
      <c r="B78" s="194" t="s">
        <v>199</v>
      </c>
      <c r="C78" s="195" t="s">
        <v>200</v>
      </c>
      <c r="D78" s="33" t="s">
        <v>143</v>
      </c>
      <c r="E78" s="173" t="s">
        <v>196</v>
      </c>
      <c r="F78" s="54">
        <v>-0.09</v>
      </c>
    </row>
    <row r="79" spans="2:6" ht="27" x14ac:dyDescent="0.3">
      <c r="B79" s="69" t="s">
        <v>201</v>
      </c>
      <c r="C79" s="195" t="s">
        <v>202</v>
      </c>
      <c r="D79" s="33" t="s">
        <v>143</v>
      </c>
      <c r="E79" s="173" t="s">
        <v>196</v>
      </c>
      <c r="F79" s="54">
        <v>-0.01</v>
      </c>
    </row>
    <row r="80" spans="2:6" x14ac:dyDescent="0.3">
      <c r="B80" s="82" t="s">
        <v>90</v>
      </c>
      <c r="C80" s="83" t="s">
        <v>151</v>
      </c>
      <c r="D80" s="33" t="s">
        <v>143</v>
      </c>
      <c r="E80" s="84"/>
      <c r="F80" s="85">
        <v>10.82</v>
      </c>
    </row>
    <row r="81" spans="2:6" x14ac:dyDescent="0.3">
      <c r="B81" s="86" t="s">
        <v>91</v>
      </c>
      <c r="C81" s="87" t="s">
        <v>92</v>
      </c>
      <c r="D81" s="33" t="s">
        <v>143</v>
      </c>
      <c r="E81" s="84"/>
      <c r="F81" s="77">
        <v>0</v>
      </c>
    </row>
    <row r="82" spans="2:6" ht="19.5" customHeight="1" x14ac:dyDescent="0.3">
      <c r="B82" s="88" t="s">
        <v>93</v>
      </c>
      <c r="C82" s="89" t="s">
        <v>94</v>
      </c>
      <c r="D82" s="33" t="s">
        <v>143</v>
      </c>
      <c r="E82" s="90"/>
      <c r="F82" s="54">
        <v>10.82</v>
      </c>
    </row>
    <row r="83" spans="2:6" ht="19.5" customHeight="1" x14ac:dyDescent="0.3">
      <c r="B83" s="91" t="s">
        <v>95</v>
      </c>
      <c r="C83" s="89" t="s">
        <v>96</v>
      </c>
      <c r="D83" s="33" t="s">
        <v>143</v>
      </c>
      <c r="E83" s="90"/>
      <c r="F83" s="54">
        <v>11.793800000000001</v>
      </c>
    </row>
    <row r="84" spans="2:6" ht="19.5" customHeight="1" x14ac:dyDescent="0.3">
      <c r="B84" s="92" t="s">
        <v>97</v>
      </c>
      <c r="C84" s="93" t="s">
        <v>98</v>
      </c>
      <c r="D84" s="33" t="s">
        <v>143</v>
      </c>
      <c r="E84" s="90"/>
      <c r="F84" s="94">
        <v>12.43</v>
      </c>
    </row>
    <row r="85" spans="2:6" x14ac:dyDescent="0.3">
      <c r="B85" s="95" t="s">
        <v>99</v>
      </c>
      <c r="C85" s="96" t="s">
        <v>100</v>
      </c>
      <c r="D85" s="72" t="s">
        <v>101</v>
      </c>
      <c r="E85" s="90"/>
      <c r="F85" s="97">
        <v>-12.952534191472239</v>
      </c>
    </row>
    <row r="86" spans="2:6" x14ac:dyDescent="0.3">
      <c r="B86" s="69" t="s">
        <v>102</v>
      </c>
      <c r="C86" s="70" t="s">
        <v>103</v>
      </c>
      <c r="D86" s="98" t="s">
        <v>153</v>
      </c>
      <c r="E86" s="99"/>
      <c r="F86" s="100">
        <v>5230555</v>
      </c>
    </row>
    <row r="87" spans="2:6" x14ac:dyDescent="0.3">
      <c r="B87" s="69" t="s">
        <v>104</v>
      </c>
      <c r="C87" s="70" t="s">
        <v>105</v>
      </c>
      <c r="D87" s="98" t="s">
        <v>153</v>
      </c>
      <c r="E87" s="84"/>
      <c r="F87" s="100">
        <v>5227555</v>
      </c>
    </row>
    <row r="88" spans="2:6" x14ac:dyDescent="0.3">
      <c r="B88" s="101" t="s">
        <v>106</v>
      </c>
      <c r="C88" s="70" t="s">
        <v>107</v>
      </c>
      <c r="D88" s="98" t="s">
        <v>153</v>
      </c>
      <c r="E88" s="102"/>
      <c r="F88" s="174">
        <v>4822361</v>
      </c>
    </row>
    <row r="89" spans="2:6" x14ac:dyDescent="0.3">
      <c r="B89" s="101">
        <v>14</v>
      </c>
      <c r="C89" s="70" t="s">
        <v>108</v>
      </c>
      <c r="D89" s="57" t="s">
        <v>153</v>
      </c>
      <c r="E89" s="84"/>
      <c r="F89" s="77">
        <v>0</v>
      </c>
    </row>
    <row r="90" spans="2:6" x14ac:dyDescent="0.3">
      <c r="C90" s="103"/>
      <c r="F90" s="16"/>
    </row>
    <row r="91" spans="2:6" x14ac:dyDescent="0.3">
      <c r="C91" t="s">
        <v>173</v>
      </c>
      <c r="E91" s="175" t="s">
        <v>174</v>
      </c>
      <c r="F91"/>
    </row>
  </sheetData>
  <sheetProtection algorithmName="SHA-512" hashValue="kOp/3RQDYJLOX5JoNfWlz2XiRJyVgF0XenuHjNn67Mc8AY4kP1PAuQYYFIFYRL4kIA/QjrJlpkbI66Xw2hyTrQ==" saltValue="OV05IbwEZwvxprPIKX8/xQ==" spinCount="100000" sheet="1" objects="1" scenarios="1"/>
  <mergeCells count="17">
    <mergeCell ref="B57:B58"/>
    <mergeCell ref="B66:B67"/>
    <mergeCell ref="D12:E12"/>
    <mergeCell ref="C27:C28"/>
    <mergeCell ref="B27:B28"/>
    <mergeCell ref="C57:C58"/>
    <mergeCell ref="C66:C67"/>
    <mergeCell ref="C14:F14"/>
    <mergeCell ref="B21:F21"/>
    <mergeCell ref="D9:E9"/>
    <mergeCell ref="D10:E10"/>
    <mergeCell ref="D11:E11"/>
    <mergeCell ref="E2:F2"/>
    <mergeCell ref="E3:F3"/>
    <mergeCell ref="D6:E6"/>
    <mergeCell ref="D7:E7"/>
    <mergeCell ref="D8:E8"/>
  </mergeCells>
  <phoneticPr fontId="54" type="noConversion"/>
  <conditionalFormatting sqref="F26">
    <cfRule type="containsErrors" dxfId="0" priority="7" stopIfTrue="1">
      <formula>ISERROR(F26)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3"/>
  <sheetViews>
    <sheetView workbookViewId="0">
      <selection activeCell="E27" sqref="E27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8" max="9" width="12.33203125" customWidth="1"/>
  </cols>
  <sheetData>
    <row r="2" spans="2:6" x14ac:dyDescent="0.3">
      <c r="E2" s="2" t="s">
        <v>0</v>
      </c>
      <c r="F2" s="2"/>
    </row>
    <row r="3" spans="2:6" x14ac:dyDescent="0.3">
      <c r="E3" s="200" t="s">
        <v>1</v>
      </c>
      <c r="F3" s="200"/>
    </row>
    <row r="4" spans="2:6" x14ac:dyDescent="0.3">
      <c r="E4" s="200" t="s">
        <v>2</v>
      </c>
      <c r="F4" s="200"/>
    </row>
    <row r="5" spans="2:6" ht="15" x14ac:dyDescent="0.25">
      <c r="E5" s="4" t="s">
        <v>172</v>
      </c>
      <c r="F5" s="2"/>
    </row>
    <row r="6" spans="2:6" ht="15" x14ac:dyDescent="0.25">
      <c r="B6" s="13"/>
      <c r="C6" s="13"/>
      <c r="F6" s="13"/>
    </row>
    <row r="7" spans="2:6" x14ac:dyDescent="0.3">
      <c r="B7" s="13"/>
      <c r="C7" s="8" t="s">
        <v>3</v>
      </c>
      <c r="D7" s="201" t="s">
        <v>4</v>
      </c>
      <c r="E7" s="202"/>
    </row>
    <row r="8" spans="2:6" x14ac:dyDescent="0.3">
      <c r="B8" s="13"/>
      <c r="C8" s="9" t="s">
        <v>5</v>
      </c>
      <c r="D8" s="196" t="s">
        <v>6</v>
      </c>
      <c r="E8" s="197"/>
    </row>
    <row r="9" spans="2:6" x14ac:dyDescent="0.3">
      <c r="B9" s="13"/>
      <c r="C9" s="10" t="s">
        <v>7</v>
      </c>
      <c r="D9" s="196" t="s">
        <v>8</v>
      </c>
      <c r="E9" s="197"/>
    </row>
    <row r="10" spans="2:6" x14ac:dyDescent="0.3">
      <c r="B10" s="13"/>
      <c r="C10" s="10" t="s">
        <v>9</v>
      </c>
      <c r="D10" s="196" t="s">
        <v>152</v>
      </c>
      <c r="E10" s="197"/>
    </row>
    <row r="11" spans="2:6" ht="15" customHeight="1" x14ac:dyDescent="0.3">
      <c r="B11" s="13"/>
      <c r="C11" s="10" t="s">
        <v>10</v>
      </c>
      <c r="D11" s="196" t="s">
        <v>11</v>
      </c>
      <c r="E11" s="197"/>
    </row>
    <row r="12" spans="2:6" ht="15" x14ac:dyDescent="0.25">
      <c r="B12" s="136"/>
      <c r="C12" s="10" t="s">
        <v>12</v>
      </c>
      <c r="D12" s="198"/>
      <c r="E12" s="199"/>
    </row>
    <row r="13" spans="2:6" x14ac:dyDescent="0.3">
      <c r="B13" s="136"/>
      <c r="C13" s="11" t="s">
        <v>13</v>
      </c>
      <c r="D13" s="198"/>
      <c r="E13" s="199"/>
    </row>
    <row r="14" spans="2:6" ht="15" x14ac:dyDescent="0.25">
      <c r="B14" s="13"/>
      <c r="C14" s="13"/>
      <c r="E14" s="13"/>
    </row>
    <row r="15" spans="2:6" ht="15.6" x14ac:dyDescent="0.3">
      <c r="B15" s="215" t="s">
        <v>205</v>
      </c>
      <c r="C15" s="215"/>
      <c r="D15" s="215"/>
      <c r="E15" s="215"/>
      <c r="F15" s="215"/>
    </row>
    <row r="16" spans="2:6" ht="15" x14ac:dyDescent="0.25">
      <c r="B16" s="104"/>
      <c r="C16" s="104"/>
      <c r="D16" s="178">
        <v>44978</v>
      </c>
      <c r="E16" s="123"/>
      <c r="F16" s="104"/>
    </row>
    <row r="17" spans="2:6" ht="15" x14ac:dyDescent="0.25">
      <c r="D17" s="124" t="s">
        <v>15</v>
      </c>
    </row>
    <row r="18" spans="2:6" ht="15" x14ac:dyDescent="0.25">
      <c r="B18" s="19" t="s">
        <v>140</v>
      </c>
      <c r="C18" s="17"/>
      <c r="D18" s="17"/>
      <c r="E18" s="17"/>
      <c r="F18" s="28"/>
    </row>
    <row r="19" spans="2:6" x14ac:dyDescent="0.3">
      <c r="B19" s="21" t="s">
        <v>155</v>
      </c>
      <c r="C19" s="22"/>
      <c r="D19" s="22"/>
      <c r="E19" s="22"/>
      <c r="F19" s="1"/>
    </row>
    <row r="20" spans="2:6" ht="15" x14ac:dyDescent="0.25">
      <c r="B20" s="21"/>
      <c r="C20" s="22"/>
      <c r="D20" s="22"/>
      <c r="E20" s="22"/>
      <c r="F20" s="1"/>
    </row>
    <row r="21" spans="2:6" x14ac:dyDescent="0.3">
      <c r="B21" s="22" t="s">
        <v>16</v>
      </c>
      <c r="C21" s="22"/>
    </row>
    <row r="22" spans="2:6" ht="15.75" customHeight="1" thickBot="1" x14ac:dyDescent="0.3">
      <c r="B22" s="216" t="s">
        <v>175</v>
      </c>
      <c r="C22" s="216"/>
      <c r="D22" s="216"/>
      <c r="E22" s="216"/>
      <c r="F22" s="216"/>
    </row>
    <row r="23" spans="2:6" ht="15.75" thickBot="1" x14ac:dyDescent="0.3">
      <c r="B23" s="137" t="s">
        <v>17</v>
      </c>
      <c r="C23" s="119" t="s">
        <v>18</v>
      </c>
      <c r="D23" s="120" t="s">
        <v>19</v>
      </c>
      <c r="E23" s="120" t="s">
        <v>20</v>
      </c>
      <c r="F23" s="121" t="s">
        <v>21</v>
      </c>
    </row>
    <row r="24" spans="2:6" ht="15" thickBot="1" x14ac:dyDescent="0.35">
      <c r="B24" s="110" t="s">
        <v>126</v>
      </c>
      <c r="C24" s="138" t="s">
        <v>127</v>
      </c>
      <c r="D24" s="139"/>
      <c r="E24" s="139"/>
      <c r="F24" s="140"/>
    </row>
    <row r="25" spans="2:6" ht="15.6" x14ac:dyDescent="0.3">
      <c r="B25" s="142" t="s">
        <v>24</v>
      </c>
      <c r="C25" s="143" t="s">
        <v>116</v>
      </c>
      <c r="D25" s="144" t="s">
        <v>131</v>
      </c>
      <c r="E25" s="145" t="s">
        <v>117</v>
      </c>
      <c r="F25" s="146">
        <v>0.56000000000000005</v>
      </c>
    </row>
    <row r="26" spans="2:6" ht="15.6" x14ac:dyDescent="0.3">
      <c r="B26" s="147" t="s">
        <v>32</v>
      </c>
      <c r="C26" s="148" t="s">
        <v>118</v>
      </c>
      <c r="D26" s="122" t="s">
        <v>131</v>
      </c>
      <c r="E26" s="126" t="s">
        <v>160</v>
      </c>
      <c r="F26" s="127">
        <v>9.32</v>
      </c>
    </row>
    <row r="27" spans="2:6" x14ac:dyDescent="0.3">
      <c r="B27" s="149" t="s">
        <v>72</v>
      </c>
      <c r="C27" s="150" t="s">
        <v>119</v>
      </c>
      <c r="D27" s="128" t="s">
        <v>26</v>
      </c>
      <c r="E27" s="111"/>
      <c r="F27" s="151">
        <v>10.82</v>
      </c>
    </row>
    <row r="28" spans="2:6" x14ac:dyDescent="0.3">
      <c r="B28" s="152" t="s">
        <v>83</v>
      </c>
      <c r="C28" s="153" t="s">
        <v>120</v>
      </c>
      <c r="D28" s="108" t="s">
        <v>132</v>
      </c>
      <c r="E28" s="108" t="s">
        <v>161</v>
      </c>
      <c r="F28" s="180">
        <v>3.66</v>
      </c>
    </row>
    <row r="29" spans="2:6" ht="15" x14ac:dyDescent="0.25">
      <c r="B29" s="154" t="s">
        <v>88</v>
      </c>
      <c r="C29" s="155" t="s">
        <v>122</v>
      </c>
      <c r="D29" s="108" t="s">
        <v>132</v>
      </c>
      <c r="E29" s="112" t="s">
        <v>121</v>
      </c>
      <c r="F29" s="181">
        <v>4.2699999999999996</v>
      </c>
    </row>
    <row r="30" spans="2:6" ht="15" x14ac:dyDescent="0.25">
      <c r="B30" s="154" t="s">
        <v>90</v>
      </c>
      <c r="C30" s="155" t="s">
        <v>136</v>
      </c>
      <c r="D30" s="108" t="s">
        <v>132</v>
      </c>
      <c r="E30" s="112"/>
      <c r="F30" s="156">
        <v>0</v>
      </c>
    </row>
    <row r="31" spans="2:6" ht="15.6" x14ac:dyDescent="0.3">
      <c r="B31" s="157" t="s">
        <v>91</v>
      </c>
      <c r="C31" s="158" t="s">
        <v>137</v>
      </c>
      <c r="D31" s="108" t="s">
        <v>132</v>
      </c>
      <c r="E31" s="125" t="s">
        <v>123</v>
      </c>
      <c r="F31" s="129">
        <v>9.8800000000000008</v>
      </c>
    </row>
    <row r="32" spans="2:6" x14ac:dyDescent="0.3">
      <c r="B32" s="157" t="s">
        <v>93</v>
      </c>
      <c r="C32" s="159" t="s">
        <v>134</v>
      </c>
      <c r="D32" s="108" t="s">
        <v>132</v>
      </c>
      <c r="E32" s="107"/>
      <c r="F32" s="132">
        <v>10.769200000000001</v>
      </c>
    </row>
    <row r="33" spans="2:6" x14ac:dyDescent="0.3">
      <c r="B33" s="157" t="s">
        <v>95</v>
      </c>
      <c r="C33" s="159" t="s">
        <v>124</v>
      </c>
      <c r="D33" s="108" t="s">
        <v>132</v>
      </c>
      <c r="E33" s="113"/>
      <c r="F33" s="160">
        <v>10.7</v>
      </c>
    </row>
    <row r="34" spans="2:6" x14ac:dyDescent="0.3">
      <c r="B34" s="152" t="s">
        <v>97</v>
      </c>
      <c r="C34" s="153" t="s">
        <v>125</v>
      </c>
      <c r="D34" s="109" t="s">
        <v>101</v>
      </c>
      <c r="E34" s="107"/>
      <c r="F34" s="130">
        <v>-7.6635514018691566</v>
      </c>
    </row>
    <row r="35" spans="2:6" x14ac:dyDescent="0.3">
      <c r="B35" s="110" t="s">
        <v>128</v>
      </c>
      <c r="C35" s="161" t="s">
        <v>129</v>
      </c>
      <c r="D35" s="162"/>
      <c r="E35" s="141"/>
      <c r="F35" s="163"/>
    </row>
    <row r="36" spans="2:6" ht="15.6" x14ac:dyDescent="0.3">
      <c r="B36" s="142" t="s">
        <v>24</v>
      </c>
      <c r="C36" s="164" t="s">
        <v>116</v>
      </c>
      <c r="D36" s="122" t="s">
        <v>130</v>
      </c>
      <c r="E36" s="125" t="s">
        <v>117</v>
      </c>
      <c r="F36" s="131">
        <v>0.56000000000000005</v>
      </c>
    </row>
    <row r="37" spans="2:6" ht="15.6" x14ac:dyDescent="0.3">
      <c r="B37" s="142" t="s">
        <v>32</v>
      </c>
      <c r="C37" s="165" t="s">
        <v>118</v>
      </c>
      <c r="D37" s="122" t="s">
        <v>130</v>
      </c>
      <c r="E37" s="125" t="s">
        <v>133</v>
      </c>
      <c r="F37" s="127">
        <v>9.32</v>
      </c>
    </row>
    <row r="38" spans="2:6" ht="15" x14ac:dyDescent="0.25">
      <c r="B38" s="142" t="s">
        <v>72</v>
      </c>
      <c r="C38" s="155" t="s">
        <v>136</v>
      </c>
      <c r="D38" s="108" t="s">
        <v>132</v>
      </c>
      <c r="E38" s="112"/>
      <c r="F38" s="156">
        <v>0</v>
      </c>
    </row>
    <row r="39" spans="2:6" ht="15.6" x14ac:dyDescent="0.3">
      <c r="B39" s="157" t="s">
        <v>83</v>
      </c>
      <c r="C39" s="158" t="s">
        <v>138</v>
      </c>
      <c r="D39" s="122" t="s">
        <v>130</v>
      </c>
      <c r="E39" s="125" t="s">
        <v>123</v>
      </c>
      <c r="F39" s="129">
        <v>9.8800000000000008</v>
      </c>
    </row>
    <row r="40" spans="2:6" ht="15" thickBot="1" x14ac:dyDescent="0.35">
      <c r="B40" s="166" t="s">
        <v>88</v>
      </c>
      <c r="C40" s="167" t="s">
        <v>139</v>
      </c>
      <c r="D40" s="133" t="s">
        <v>130</v>
      </c>
      <c r="E40" s="134"/>
      <c r="F40" s="135">
        <v>11.954800000000001</v>
      </c>
    </row>
    <row r="41" spans="2:6" x14ac:dyDescent="0.3">
      <c r="B41" s="217"/>
      <c r="C41" s="217"/>
      <c r="D41" s="217"/>
      <c r="E41" s="217"/>
      <c r="F41" s="217"/>
    </row>
    <row r="42" spans="2:6" x14ac:dyDescent="0.3">
      <c r="B42" s="115"/>
      <c r="C42" s="116"/>
      <c r="D42" s="117"/>
      <c r="E42" s="118"/>
      <c r="F42" s="114"/>
    </row>
    <row r="43" spans="2:6" x14ac:dyDescent="0.3">
      <c r="C43" t="s">
        <v>173</v>
      </c>
      <c r="E43" s="175" t="s">
        <v>174</v>
      </c>
    </row>
  </sheetData>
  <sheetProtection algorithmName="SHA-512" hashValue="WPunSo6MDLlvc4wIZzSORtRuyZSmyE60rk9zYa/mIjpxWreKDoZloMq+UISIvyrURcfV2c+pBI2l8AMdk65WrA==" saltValue="xKcTTcK22KyzAMslI9xNBA==" spinCount="100000" sheet="1" objects="1" scenarios="1"/>
  <mergeCells count="12">
    <mergeCell ref="B22:F22"/>
    <mergeCell ref="B41:F41"/>
    <mergeCell ref="D9:E9"/>
    <mergeCell ref="D10:E10"/>
    <mergeCell ref="D11:E11"/>
    <mergeCell ref="D12:E12"/>
    <mergeCell ref="D13:E13"/>
    <mergeCell ref="E3:F3"/>
    <mergeCell ref="E4:F4"/>
    <mergeCell ref="D7:E7"/>
    <mergeCell ref="D8:E8"/>
    <mergeCell ref="B15:F15"/>
  </mergeCells>
  <pageMargins left="0.39370078740157483" right="0.39370078740157483" top="0.98425196850393704" bottom="0.39370078740157483" header="0" footer="0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2022-10-21T12:11:05Z</cp:lastPrinted>
  <dcterms:created xsi:type="dcterms:W3CDTF">2019-05-20T12:11:06Z</dcterms:created>
  <dcterms:modified xsi:type="dcterms:W3CDTF">2024-05-28T07:32:33Z</dcterms:modified>
</cp:coreProperties>
</file>